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8" activeTab="0"/>
  </bookViews>
  <sheets>
    <sheet name="IND" sheetId="1" r:id="rId1"/>
  </sheets>
  <externalReferences>
    <externalReference r:id="rId4"/>
    <externalReference r:id="rId5"/>
  </externalReferences>
  <definedNames>
    <definedName name="_xlnm.Print_Area" localSheetId="0">'IND'!$A$1:$AD$45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<sst xmlns="http://schemas.openxmlformats.org/spreadsheetml/2006/main" count="84" uniqueCount="61">
  <si>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</si>
  <si>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</si>
  <si>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INDICADORES DE RESULTADOS</t>
  </si>
  <si>
    <t>Cuenta Pública</t>
  </si>
  <si>
    <t>TRIBUNAL DE CONCILIACION Y ARBITRAJE DEL ESTADO DE QUERETARO</t>
  </si>
  <si>
    <t>Nombre del proyecto</t>
  </si>
  <si>
    <t>RESOLUCION DE CONFLICTOS LABORALES ENTRE ENTES DE  GOBIERNO Y SERVIDORES PUBLICOS</t>
  </si>
  <si>
    <t>Mes de inicio del proyecto</t>
  </si>
  <si>
    <t>Mes de finalización del proyecto</t>
  </si>
  <si>
    <t>Mes de inicio del Informe</t>
  </si>
  <si>
    <t>Mes de finalización del informe</t>
  </si>
  <si>
    <t>Objetivo General</t>
  </si>
  <si>
    <t>PROMOVER EL PROFESIONALISMO DE LOS SERVIDORES DE ESTA H. INSTANCIA PARA LLEGAR A LA CONCILIACION ENTRE LAS PARTES, EVITAR ESTALLAMIENTOS DE HUELGA, EVITAR SANCIONES ADMINISTRATIVAS Y LLEGAR A LOS CONVENIOS DENTRO DE JUICIO CUMPLIENDO CON NORMAS DE LEY.</t>
  </si>
  <si>
    <t>ENTE</t>
  </si>
  <si>
    <t>PERIODO</t>
  </si>
  <si>
    <t>ESTADO</t>
  </si>
  <si>
    <t>ASUNTOS</t>
  </si>
  <si>
    <t>CONVENIDOS</t>
  </si>
  <si>
    <t>EMPLAZAMIENTOS</t>
  </si>
  <si>
    <t>REINSTALACION</t>
  </si>
  <si>
    <t>DECLARATORIA DE BENEFICIARIOS</t>
  </si>
  <si>
    <t>AVISO RESISORIO</t>
  </si>
  <si>
    <t>JUBILACION/PENSION</t>
  </si>
  <si>
    <t>APOYO MUTUALISTA</t>
  </si>
  <si>
    <t>CANCELADOS</t>
  </si>
  <si>
    <t>PARAPROCESAL</t>
  </si>
  <si>
    <t>ENERO</t>
  </si>
  <si>
    <t>QUERETARO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</si>
  <si>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</si>
  <si>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</si>
  <si>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</si>
  <si>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</si>
  <si>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</si>
  <si>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</si>
  <si>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</si>
  <si>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</si>
  <si>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</si>
  <si>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</si>
  <si>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</si>
  <si>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LIC. KARLA AURORA HURTADO REYES</t>
  </si>
  <si>
    <t>LIC. DEISY JOHANNA HERREÑO CAMPO</t>
  </si>
  <si>
    <t>SECRETARIA DE ACUERDOS</t>
  </si>
  <si>
    <t>OFICIAL DE PARTES</t>
  </si>
  <si>
    <t>EXHORTO</t>
  </si>
  <si>
    <t>INCONFORMIDAD ELECCION</t>
  </si>
  <si>
    <t>INDEMNIZACION CONSTITUCIONAL</t>
  </si>
  <si>
    <t xml:space="preserve">RECONO CIMIENTO DE ANTIGÜEDAD </t>
  </si>
  <si>
    <t>RECONOCIMIENTOS(LABORAL, NOMBRAMIENTOS)</t>
  </si>
  <si>
    <t>CUMPLIMIENTO DE CONTRATO</t>
  </si>
  <si>
    <t>INSCIPCION IMSS</t>
  </si>
  <si>
    <t>NULIDAD DE CONTRATO</t>
  </si>
  <si>
    <t>CAMBIO ABSCRIPCION</t>
  </si>
  <si>
    <t>CUOTA SINDICAL</t>
  </si>
  <si>
    <t>INCUMPLIMIENTO DE ESTATUTOS</t>
  </si>
  <si>
    <t>NOMBRAMIENTO, BASE, BASIFICACION</t>
  </si>
  <si>
    <t>PAGO GASTOS MEDICOS, FUNERARIOS</t>
  </si>
  <si>
    <t>ACCESO A LA INFORMACION</t>
  </si>
  <si>
    <t>PAGO PRESTACIONES</t>
  </si>
  <si>
    <t>EMPLAZAMIENTO A HUELGA</t>
  </si>
  <si>
    <t>Del 1 de enero al 31 de Diciembre de 2021</t>
  </si>
  <si>
    <t>Ejercicio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</si>
</sst>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6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 vertical="top"/>
      <protection/>
    </xf>
    <xf numFmtId="0" fontId="46" fillId="0" borderId="0" xfId="0" applyFont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/>
    </xf>
    <xf numFmtId="0" fontId="47" fillId="0" borderId="0" xfId="0" applyFont="1" applyAlignment="1" applyProtection="1">
      <alignment vertical="top"/>
      <protection/>
    </xf>
    <xf numFmtId="0" fontId="46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43" fontId="23" fillId="33" borderId="0" xfId="48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 vertical="top"/>
      <protection/>
    </xf>
    <xf numFmtId="3" fontId="23" fillId="0" borderId="0" xfId="53" applyNumberFormat="1" applyFont="1" applyFill="1" applyBorder="1" applyAlignment="1" applyProtection="1">
      <alignment vertical="top"/>
      <protection/>
    </xf>
    <xf numFmtId="0" fontId="47" fillId="0" borderId="0" xfId="0" applyFont="1" applyFill="1" applyBorder="1" applyAlignment="1" applyProtection="1">
      <alignment horizontal="left" vertical="top"/>
      <protection/>
    </xf>
    <xf numFmtId="3" fontId="47" fillId="0" borderId="0" xfId="0" applyNumberFormat="1" applyFont="1" applyFill="1" applyBorder="1" applyAlignment="1" applyProtection="1">
      <alignment horizontal="right" vertical="top" wrapTex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 applyProtection="1">
      <alignment vertical="top"/>
      <protection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0" fillId="0" borderId="0" xfId="0" applyFont="1" applyAlignment="1" applyProtection="1">
      <alignment/>
      <protection/>
    </xf>
    <xf numFmtId="14" fontId="50" fillId="0" borderId="0" xfId="0" applyNumberFormat="1" applyFont="1" applyAlignment="1">
      <alignment/>
    </xf>
    <xf numFmtId="0" fontId="49" fillId="0" borderId="1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 applyProtection="1">
      <alignment vertical="top"/>
      <protection/>
    </xf>
    <xf numFmtId="0" fontId="50" fillId="0" borderId="13" xfId="0" applyFont="1" applyBorder="1" applyAlignment="1">
      <alignment/>
    </xf>
    <xf numFmtId="0" fontId="50" fillId="33" borderId="0" xfId="0" applyFont="1" applyFill="1" applyAlignment="1" applyProtection="1">
      <alignment vertical="top"/>
      <protection/>
    </xf>
    <xf numFmtId="0" fontId="50" fillId="0" borderId="0" xfId="0" applyFont="1" applyFill="1" applyBorder="1" applyAlignment="1" applyProtection="1">
      <alignment horizontal="left" vertical="top"/>
      <protection/>
    </xf>
    <xf numFmtId="3" fontId="26" fillId="0" borderId="0" xfId="53" applyNumberFormat="1" applyFont="1" applyFill="1" applyBorder="1" applyAlignment="1" applyProtection="1">
      <alignment vertical="top"/>
      <protection/>
    </xf>
    <xf numFmtId="0" fontId="50" fillId="0" borderId="14" xfId="0" applyFont="1" applyBorder="1" applyAlignment="1">
      <alignment/>
    </xf>
    <xf numFmtId="0" fontId="26" fillId="0" borderId="0" xfId="0" applyFont="1" applyAlignment="1">
      <alignment/>
    </xf>
    <xf numFmtId="0" fontId="47" fillId="0" borderId="0" xfId="0" applyFont="1" applyFill="1" applyBorder="1" applyAlignment="1" applyProtection="1">
      <alignment horizontal="center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28" fillId="33" borderId="0" xfId="46" applyFont="1" applyFill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3"/>
  <sheetViews>
    <sheetView showGridLines="0" tabSelected="1" view="pageBreakPreview" zoomScale="115" zoomScaleSheetLayoutView="115" zoomScalePageLayoutView="0" workbookViewId="0" topLeftCell="A1">
      <selection activeCell="A5" sqref="A5:AD5"/>
    </sheetView>
  </sheetViews>
  <sheetFormatPr defaultColWidth="11.421875" defaultRowHeight="15"/>
  <cols>
    <col min="1" max="1" width="8.00390625" style="2" customWidth="1"/>
    <col min="2" max="2" width="18.421875" style="2" customWidth="1"/>
    <col min="3" max="3" width="9.140625" style="2" customWidth="1"/>
    <col min="4" max="4" width="8.8515625" style="2" customWidth="1"/>
    <col min="5" max="5" width="6.8515625" style="2" customWidth="1"/>
    <col min="6" max="6" width="4.8515625" style="2" customWidth="1"/>
    <col min="7" max="7" width="5.00390625" style="2" customWidth="1"/>
    <col min="8" max="8" width="3.8515625" style="2" customWidth="1"/>
    <col min="9" max="9" width="5.7109375" style="2" customWidth="1"/>
    <col min="10" max="10" width="8.140625" style="2" bestFit="1" customWidth="1"/>
    <col min="11" max="11" width="6.57421875" style="1" customWidth="1"/>
    <col min="12" max="12" width="4.57421875" style="8" customWidth="1"/>
    <col min="13" max="13" width="4.421875" style="2" customWidth="1"/>
    <col min="14" max="14" width="4.00390625" style="2" customWidth="1"/>
    <col min="15" max="15" width="6.28125" style="2" customWidth="1"/>
    <col min="16" max="16" width="4.421875" style="2" customWidth="1"/>
    <col min="17" max="17" width="5.8515625" style="2" customWidth="1"/>
    <col min="18" max="18" width="6.00390625" style="2" customWidth="1"/>
    <col min="19" max="19" width="4.57421875" style="2" customWidth="1"/>
    <col min="20" max="20" width="4.8515625" style="2" customWidth="1"/>
    <col min="21" max="21" width="6.140625" style="2" customWidth="1"/>
    <col min="22" max="22" width="6.421875" style="2" customWidth="1"/>
    <col min="23" max="23" width="4.28125" style="2" customWidth="1"/>
    <col min="24" max="24" width="5.421875" style="2" customWidth="1"/>
    <col min="25" max="29" width="4.8515625" style="2" customWidth="1"/>
    <col min="30" max="30" width="5.7109375" style="1" customWidth="1"/>
    <col min="31" max="16384" width="11.421875" style="2" customWidth="1"/>
  </cols>
  <sheetData>
    <row r="1" s="1" customFormat="1" ht="12" customHeight="1"/>
    <row r="2" spans="1:30" ht="12" customHeight="1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2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2" customHeight="1">
      <c r="A4" s="40" t="s">
        <v>60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2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12" customHeight="1">
      <c r="A6" s="40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s="1" customFormat="1" ht="12" customHeight="1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2:29" s="1" customFormat="1" ht="6" customHeight="1">
      <c r="L8" s="3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7"/>
      <c r="AA8" s="37"/>
      <c r="AB8" s="37"/>
      <c r="AC8" s="37"/>
    </row>
    <row r="9" spans="1:30" s="25" customFormat="1" ht="9.75">
      <c r="A9" s="21"/>
      <c r="B9" s="24"/>
      <c r="C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25" customFormat="1" ht="18.75" customHeight="1">
      <c r="A10" s="21"/>
      <c r="B10" s="22" t="s">
        <v>5</v>
      </c>
      <c r="C10" s="22"/>
      <c r="D10" s="47" t="s">
        <v>6</v>
      </c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25" customFormat="1" ht="9.75">
      <c r="A11" s="21"/>
      <c r="B11" s="24"/>
      <c r="C11" s="2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25" customFormat="1" ht="18.75" customHeight="1">
      <c r="A12" s="21"/>
      <c r="B12" s="22" t="s">
        <v>7</v>
      </c>
      <c r="C12" s="23"/>
      <c r="D12" s="26">
        <v>44197</v>
      </c>
      <c r="E12" s="21"/>
      <c r="F12" s="22" t="s">
        <v>8</v>
      </c>
      <c r="G12" s="21"/>
      <c r="H12" s="21"/>
      <c r="I12" s="21"/>
      <c r="J12" s="26">
        <v>44561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20" customFormat="1" ht="9.75">
      <c r="A13" s="21"/>
      <c r="B13" s="22"/>
      <c r="C13" s="23"/>
      <c r="D13" s="26"/>
      <c r="E13" s="21"/>
      <c r="F13" s="23"/>
      <c r="G13" s="21"/>
      <c r="H13" s="21"/>
      <c r="I13" s="21"/>
      <c r="J13" s="26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20" customFormat="1" ht="9.75">
      <c r="A14" s="21"/>
      <c r="B14" s="22" t="s">
        <v>9</v>
      </c>
      <c r="C14" s="23"/>
      <c r="D14" s="26">
        <v>44197</v>
      </c>
      <c r="E14" s="21"/>
      <c r="F14" s="22" t="s">
        <v>10</v>
      </c>
      <c r="G14" s="21"/>
      <c r="H14" s="21"/>
      <c r="I14" s="21"/>
      <c r="J14" s="26">
        <v>44561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20" customFormat="1" ht="9.75">
      <c r="A15" s="21"/>
      <c r="B15" s="24"/>
      <c r="C15" s="2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20" customFormat="1" ht="27.75" customHeight="1">
      <c r="A16" s="21"/>
      <c r="B16" s="27" t="s">
        <v>11</v>
      </c>
      <c r="C16" s="28"/>
      <c r="D16" s="46" t="s">
        <v>12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s="20" customFormat="1" ht="9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s="5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20" customFormat="1" ht="61.5" customHeight="1">
      <c r="A19" s="19"/>
      <c r="B19" s="19" t="s">
        <v>13</v>
      </c>
      <c r="C19" s="19" t="s">
        <v>14</v>
      </c>
      <c r="D19" s="19" t="s">
        <v>15</v>
      </c>
      <c r="E19" s="19" t="s">
        <v>16</v>
      </c>
      <c r="F19" s="19" t="s">
        <v>17</v>
      </c>
      <c r="G19" s="19" t="s">
        <v>18</v>
      </c>
      <c r="H19" s="19" t="s">
        <v>43</v>
      </c>
      <c r="I19" s="19" t="s">
        <v>20</v>
      </c>
      <c r="J19" s="19" t="s">
        <v>44</v>
      </c>
      <c r="K19" s="19" t="s">
        <v>45</v>
      </c>
      <c r="L19" s="19" t="s">
        <v>22</v>
      </c>
      <c r="M19" s="19" t="s">
        <v>57</v>
      </c>
      <c r="N19" s="19" t="s">
        <v>25</v>
      </c>
      <c r="O19" s="19" t="s">
        <v>46</v>
      </c>
      <c r="P19" s="19" t="s">
        <v>21</v>
      </c>
      <c r="Q19" s="19" t="s">
        <v>23</v>
      </c>
      <c r="R19" s="19" t="s">
        <v>47</v>
      </c>
      <c r="S19" s="19" t="s">
        <v>24</v>
      </c>
      <c r="T19" s="19" t="s">
        <v>49</v>
      </c>
      <c r="U19" s="19" t="s">
        <v>51</v>
      </c>
      <c r="V19" s="19" t="s">
        <v>54</v>
      </c>
      <c r="W19" s="19" t="s">
        <v>19</v>
      </c>
      <c r="X19" s="19" t="s">
        <v>55</v>
      </c>
      <c r="Y19" s="19" t="s">
        <v>50</v>
      </c>
      <c r="Z19" s="19" t="s">
        <v>53</v>
      </c>
      <c r="AA19" s="19" t="s">
        <v>56</v>
      </c>
      <c r="AB19" s="19" t="s">
        <v>58</v>
      </c>
      <c r="AC19" s="19" t="s">
        <v>52</v>
      </c>
      <c r="AD19" s="19" t="s">
        <v>48</v>
      </c>
    </row>
    <row r="20" spans="1:30" s="20" customFormat="1" ht="9.75">
      <c r="A20" s="19"/>
      <c r="B20" s="19"/>
      <c r="C20" s="19"/>
      <c r="D20" s="19"/>
      <c r="E20" s="29">
        <f aca="true" t="shared" si="0" ref="E20:AD20">SUM(E21:E32)</f>
        <v>2383</v>
      </c>
      <c r="F20" s="29">
        <f t="shared" si="0"/>
        <v>1461</v>
      </c>
      <c r="G20" s="29">
        <f t="shared" si="0"/>
        <v>6</v>
      </c>
      <c r="H20" s="29">
        <f t="shared" si="0"/>
        <v>10</v>
      </c>
      <c r="I20" s="29">
        <f t="shared" si="0"/>
        <v>294</v>
      </c>
      <c r="J20" s="29">
        <f t="shared" si="0"/>
        <v>1</v>
      </c>
      <c r="K20" s="29">
        <f t="shared" si="0"/>
        <v>132</v>
      </c>
      <c r="L20" s="29">
        <f t="shared" si="0"/>
        <v>4</v>
      </c>
      <c r="M20" s="29">
        <f t="shared" si="0"/>
        <v>19</v>
      </c>
      <c r="N20" s="29">
        <f t="shared" si="0"/>
        <v>1</v>
      </c>
      <c r="O20" s="29">
        <f t="shared" si="0"/>
        <v>36</v>
      </c>
      <c r="P20" s="29">
        <f t="shared" si="0"/>
        <v>84</v>
      </c>
      <c r="Q20" s="29">
        <f t="shared" si="0"/>
        <v>12</v>
      </c>
      <c r="R20" s="29">
        <f t="shared" si="0"/>
        <v>2</v>
      </c>
      <c r="S20" s="29">
        <f t="shared" si="0"/>
        <v>6</v>
      </c>
      <c r="T20" s="29">
        <f t="shared" si="0"/>
        <v>1</v>
      </c>
      <c r="U20" s="29">
        <f t="shared" si="0"/>
        <v>18</v>
      </c>
      <c r="V20" s="29">
        <f t="shared" si="0"/>
        <v>2</v>
      </c>
      <c r="W20" s="29">
        <f t="shared" si="0"/>
        <v>263</v>
      </c>
      <c r="X20" s="29">
        <f t="shared" si="0"/>
        <v>3</v>
      </c>
      <c r="Y20" s="29">
        <f t="shared" si="0"/>
        <v>1</v>
      </c>
      <c r="Z20" s="29">
        <f t="shared" si="0"/>
        <v>1</v>
      </c>
      <c r="AA20" s="29">
        <f t="shared" si="0"/>
        <v>2</v>
      </c>
      <c r="AB20" s="29">
        <f t="shared" si="0"/>
        <v>21</v>
      </c>
      <c r="AC20" s="29">
        <f t="shared" si="0"/>
        <v>2</v>
      </c>
      <c r="AD20" s="29">
        <f t="shared" si="0"/>
        <v>1</v>
      </c>
    </row>
    <row r="21" spans="1:30" s="20" customFormat="1" ht="9.75">
      <c r="A21" s="21"/>
      <c r="B21" s="21" t="s">
        <v>4</v>
      </c>
      <c r="C21" s="21" t="s">
        <v>26</v>
      </c>
      <c r="D21" s="21" t="s">
        <v>27</v>
      </c>
      <c r="E21" s="21">
        <f>SUM(F21:AD21)</f>
        <v>41</v>
      </c>
      <c r="F21" s="21">
        <v>0</v>
      </c>
      <c r="G21" s="21">
        <v>0</v>
      </c>
      <c r="H21" s="21">
        <v>0</v>
      </c>
      <c r="I21" s="21">
        <v>18</v>
      </c>
      <c r="J21" s="21">
        <v>0</v>
      </c>
      <c r="K21" s="21">
        <v>5</v>
      </c>
      <c r="L21" s="21">
        <v>0</v>
      </c>
      <c r="M21" s="21">
        <v>2</v>
      </c>
      <c r="N21" s="21">
        <v>0</v>
      </c>
      <c r="O21" s="21">
        <v>0</v>
      </c>
      <c r="P21" s="21">
        <v>5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 s="30" customFormat="1" ht="9.75">
      <c r="A22" s="21"/>
      <c r="B22" s="21" t="s">
        <v>4</v>
      </c>
      <c r="C22" s="21" t="s">
        <v>28</v>
      </c>
      <c r="D22" s="21" t="s">
        <v>27</v>
      </c>
      <c r="E22" s="21">
        <f aca="true" t="shared" si="1" ref="E22:E32">SUM(F22:AD22)</f>
        <v>90</v>
      </c>
      <c r="F22" s="21">
        <v>58</v>
      </c>
      <c r="G22" s="21">
        <v>1</v>
      </c>
      <c r="H22" s="21">
        <v>0</v>
      </c>
      <c r="I22" s="21">
        <v>13</v>
      </c>
      <c r="J22" s="21">
        <v>0</v>
      </c>
      <c r="K22" s="21">
        <v>4</v>
      </c>
      <c r="L22" s="21">
        <v>2</v>
      </c>
      <c r="M22" s="21">
        <v>1</v>
      </c>
      <c r="N22" s="21">
        <v>0</v>
      </c>
      <c r="O22" s="21">
        <v>0</v>
      </c>
      <c r="P22" s="21">
        <v>3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1</v>
      </c>
      <c r="W22" s="21">
        <v>7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</row>
    <row r="23" spans="1:30" s="20" customFormat="1" ht="9.75">
      <c r="A23" s="21"/>
      <c r="B23" s="21" t="s">
        <v>4</v>
      </c>
      <c r="C23" s="21" t="s">
        <v>29</v>
      </c>
      <c r="D23" s="21" t="s">
        <v>27</v>
      </c>
      <c r="E23" s="21">
        <f t="shared" si="1"/>
        <v>156</v>
      </c>
      <c r="F23" s="21">
        <v>81</v>
      </c>
      <c r="G23" s="21">
        <v>1</v>
      </c>
      <c r="H23" s="21">
        <v>0</v>
      </c>
      <c r="I23" s="21">
        <v>36</v>
      </c>
      <c r="J23" s="21">
        <v>0</v>
      </c>
      <c r="K23" s="21">
        <v>13</v>
      </c>
      <c r="L23" s="21">
        <v>0</v>
      </c>
      <c r="M23" s="21">
        <v>2</v>
      </c>
      <c r="N23" s="21">
        <v>0</v>
      </c>
      <c r="O23" s="21">
        <v>6</v>
      </c>
      <c r="P23" s="21">
        <v>6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</row>
    <row r="24" spans="1:30" s="20" customFormat="1" ht="9.75">
      <c r="A24" s="21"/>
      <c r="B24" s="21" t="s">
        <v>4</v>
      </c>
      <c r="C24" s="21" t="s">
        <v>30</v>
      </c>
      <c r="D24" s="21" t="s">
        <v>27</v>
      </c>
      <c r="E24" s="21">
        <f t="shared" si="1"/>
        <v>189</v>
      </c>
      <c r="F24" s="21">
        <v>120</v>
      </c>
      <c r="G24" s="21">
        <v>0</v>
      </c>
      <c r="H24" s="21">
        <v>0</v>
      </c>
      <c r="I24" s="21">
        <v>39</v>
      </c>
      <c r="J24" s="21">
        <v>0</v>
      </c>
      <c r="K24" s="21">
        <v>12</v>
      </c>
      <c r="L24" s="21">
        <v>0</v>
      </c>
      <c r="M24" s="21">
        <v>3</v>
      </c>
      <c r="N24" s="21">
        <v>0</v>
      </c>
      <c r="O24" s="21">
        <v>2</v>
      </c>
      <c r="P24" s="21">
        <v>7</v>
      </c>
      <c r="Q24" s="21">
        <v>0</v>
      </c>
      <c r="R24" s="21">
        <v>2</v>
      </c>
      <c r="S24" s="21">
        <v>0</v>
      </c>
      <c r="T24" s="21">
        <v>0</v>
      </c>
      <c r="U24" s="21">
        <v>0</v>
      </c>
      <c r="V24" s="21">
        <v>0</v>
      </c>
      <c r="W24" s="21">
        <v>4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</row>
    <row r="25" spans="1:30" s="20" customFormat="1" ht="9.75">
      <c r="A25" s="21"/>
      <c r="B25" s="21" t="s">
        <v>4</v>
      </c>
      <c r="C25" s="21" t="s">
        <v>31</v>
      </c>
      <c r="D25" s="21" t="s">
        <v>27</v>
      </c>
      <c r="E25" s="21">
        <f t="shared" si="1"/>
        <v>160</v>
      </c>
      <c r="F25" s="21">
        <v>100</v>
      </c>
      <c r="G25" s="21">
        <v>3</v>
      </c>
      <c r="H25" s="21">
        <v>2</v>
      </c>
      <c r="I25" s="21">
        <v>29</v>
      </c>
      <c r="J25" s="21">
        <v>0</v>
      </c>
      <c r="K25" s="21">
        <v>5</v>
      </c>
      <c r="L25" s="21">
        <v>0</v>
      </c>
      <c r="M25" s="21">
        <v>3</v>
      </c>
      <c r="N25" s="21">
        <v>0</v>
      </c>
      <c r="O25" s="21">
        <v>0</v>
      </c>
      <c r="P25" s="21">
        <v>3</v>
      </c>
      <c r="Q25" s="21">
        <v>3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12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</row>
    <row r="26" spans="1:30" s="20" customFormat="1" ht="9.75">
      <c r="A26" s="21"/>
      <c r="B26" s="21" t="s">
        <v>4</v>
      </c>
      <c r="C26" s="21" t="s">
        <v>32</v>
      </c>
      <c r="D26" s="21" t="s">
        <v>27</v>
      </c>
      <c r="E26" s="21">
        <f t="shared" si="1"/>
        <v>161</v>
      </c>
      <c r="F26" s="21">
        <v>95</v>
      </c>
      <c r="G26" s="21">
        <v>1</v>
      </c>
      <c r="H26" s="21">
        <v>3</v>
      </c>
      <c r="I26" s="21">
        <v>29</v>
      </c>
      <c r="J26" s="21">
        <v>1</v>
      </c>
      <c r="K26" s="21">
        <v>2</v>
      </c>
      <c r="L26" s="21">
        <v>0</v>
      </c>
      <c r="M26" s="21">
        <v>0</v>
      </c>
      <c r="N26" s="21">
        <v>1</v>
      </c>
      <c r="O26" s="21">
        <v>4</v>
      </c>
      <c r="P26" s="21">
        <v>11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14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</row>
    <row r="27" spans="1:30" s="20" customFormat="1" ht="9.75">
      <c r="A27" s="21"/>
      <c r="B27" s="21" t="s">
        <v>4</v>
      </c>
      <c r="C27" s="21" t="s">
        <v>33</v>
      </c>
      <c r="D27" s="21" t="s">
        <v>27</v>
      </c>
      <c r="E27" s="21">
        <f t="shared" si="1"/>
        <v>129</v>
      </c>
      <c r="F27" s="21">
        <v>82</v>
      </c>
      <c r="G27" s="21">
        <v>0</v>
      </c>
      <c r="H27" s="21">
        <v>0</v>
      </c>
      <c r="I27" s="21">
        <v>12</v>
      </c>
      <c r="J27" s="21">
        <v>0</v>
      </c>
      <c r="K27" s="21">
        <v>7</v>
      </c>
      <c r="L27" s="21">
        <v>0</v>
      </c>
      <c r="M27" s="21">
        <v>0</v>
      </c>
      <c r="N27" s="21">
        <v>0</v>
      </c>
      <c r="O27" s="21">
        <v>4</v>
      </c>
      <c r="P27" s="21">
        <v>11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12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1</v>
      </c>
    </row>
    <row r="28" spans="1:30" s="20" customFormat="1" ht="9.75">
      <c r="A28" s="21"/>
      <c r="B28" s="21" t="s">
        <v>4</v>
      </c>
      <c r="C28" s="21" t="s">
        <v>34</v>
      </c>
      <c r="D28" s="21" t="s">
        <v>27</v>
      </c>
      <c r="E28" s="21">
        <f t="shared" si="1"/>
        <v>236</v>
      </c>
      <c r="F28" s="21">
        <v>142</v>
      </c>
      <c r="G28" s="21">
        <v>0</v>
      </c>
      <c r="H28" s="21">
        <v>1</v>
      </c>
      <c r="I28" s="21">
        <v>19</v>
      </c>
      <c r="J28" s="21">
        <v>0</v>
      </c>
      <c r="K28" s="21">
        <v>10</v>
      </c>
      <c r="L28" s="21">
        <v>0</v>
      </c>
      <c r="M28" s="21">
        <v>1</v>
      </c>
      <c r="N28" s="21">
        <v>0</v>
      </c>
      <c r="O28" s="21">
        <v>3</v>
      </c>
      <c r="P28" s="21">
        <v>12</v>
      </c>
      <c r="Q28" s="21">
        <v>3</v>
      </c>
      <c r="R28" s="21">
        <v>0</v>
      </c>
      <c r="S28" s="21">
        <v>0</v>
      </c>
      <c r="T28" s="21">
        <v>1</v>
      </c>
      <c r="U28" s="21">
        <v>1</v>
      </c>
      <c r="V28" s="21">
        <v>0</v>
      </c>
      <c r="W28" s="21">
        <v>38</v>
      </c>
      <c r="X28" s="21">
        <v>2</v>
      </c>
      <c r="Y28" s="21">
        <v>1</v>
      </c>
      <c r="Z28" s="21">
        <v>1</v>
      </c>
      <c r="AA28" s="21">
        <v>0</v>
      </c>
      <c r="AB28" s="21">
        <v>0</v>
      </c>
      <c r="AC28" s="21">
        <v>1</v>
      </c>
      <c r="AD28" s="21">
        <v>0</v>
      </c>
    </row>
    <row r="29" spans="1:30" s="20" customFormat="1" ht="9.75">
      <c r="A29" s="21"/>
      <c r="B29" s="21" t="s">
        <v>4</v>
      </c>
      <c r="C29" s="21" t="s">
        <v>35</v>
      </c>
      <c r="D29" s="21" t="s">
        <v>27</v>
      </c>
      <c r="E29" s="21">
        <f t="shared" si="1"/>
        <v>237</v>
      </c>
      <c r="F29" s="21">
        <v>158</v>
      </c>
      <c r="G29" s="21">
        <v>0</v>
      </c>
      <c r="H29" s="21">
        <v>0</v>
      </c>
      <c r="I29" s="21">
        <v>24</v>
      </c>
      <c r="J29" s="21">
        <v>0</v>
      </c>
      <c r="K29" s="21">
        <v>6</v>
      </c>
      <c r="L29" s="21">
        <v>2</v>
      </c>
      <c r="M29" s="21">
        <v>2</v>
      </c>
      <c r="N29" s="21">
        <v>0</v>
      </c>
      <c r="O29" s="21">
        <v>4</v>
      </c>
      <c r="P29" s="21">
        <v>7</v>
      </c>
      <c r="Q29" s="21">
        <v>2</v>
      </c>
      <c r="R29" s="21">
        <v>0</v>
      </c>
      <c r="S29" s="21">
        <v>1</v>
      </c>
      <c r="T29" s="21">
        <v>0</v>
      </c>
      <c r="U29" s="21">
        <v>1</v>
      </c>
      <c r="V29" s="21">
        <v>1</v>
      </c>
      <c r="W29" s="21">
        <v>25</v>
      </c>
      <c r="X29" s="21">
        <v>1</v>
      </c>
      <c r="Y29" s="21">
        <v>0</v>
      </c>
      <c r="Z29" s="21">
        <v>0</v>
      </c>
      <c r="AA29" s="21">
        <v>2</v>
      </c>
      <c r="AB29" s="21">
        <v>0</v>
      </c>
      <c r="AC29" s="21">
        <v>1</v>
      </c>
      <c r="AD29" s="21">
        <v>0</v>
      </c>
    </row>
    <row r="30" spans="1:30" s="30" customFormat="1" ht="9.75">
      <c r="A30" s="21"/>
      <c r="B30" s="21" t="s">
        <v>4</v>
      </c>
      <c r="C30" s="21" t="s">
        <v>36</v>
      </c>
      <c r="D30" s="21" t="s">
        <v>27</v>
      </c>
      <c r="E30" s="36">
        <f t="shared" si="1"/>
        <v>333</v>
      </c>
      <c r="F30" s="36">
        <v>235</v>
      </c>
      <c r="G30" s="36">
        <v>0</v>
      </c>
      <c r="H30" s="36">
        <v>3</v>
      </c>
      <c r="I30" s="36">
        <v>19</v>
      </c>
      <c r="J30" s="36">
        <v>0</v>
      </c>
      <c r="K30" s="36">
        <v>14</v>
      </c>
      <c r="L30" s="36">
        <v>0</v>
      </c>
      <c r="M30" s="36">
        <v>3</v>
      </c>
      <c r="N30" s="36">
        <v>0</v>
      </c>
      <c r="O30" s="36">
        <v>4</v>
      </c>
      <c r="P30" s="36">
        <v>7</v>
      </c>
      <c r="Q30" s="36">
        <v>1</v>
      </c>
      <c r="R30" s="36">
        <v>0</v>
      </c>
      <c r="S30" s="36">
        <v>3</v>
      </c>
      <c r="T30" s="36">
        <v>0</v>
      </c>
      <c r="U30" s="36">
        <v>8</v>
      </c>
      <c r="V30" s="36">
        <v>0</v>
      </c>
      <c r="W30" s="36">
        <v>36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s="20" customFormat="1" ht="9.75">
      <c r="A31" s="21"/>
      <c r="B31" s="21" t="s">
        <v>4</v>
      </c>
      <c r="C31" s="21" t="s">
        <v>37</v>
      </c>
      <c r="D31" s="21" t="s">
        <v>27</v>
      </c>
      <c r="E31" s="36">
        <f t="shared" si="1"/>
        <v>345</v>
      </c>
      <c r="F31" s="36">
        <v>197</v>
      </c>
      <c r="G31" s="36">
        <v>0</v>
      </c>
      <c r="H31" s="36">
        <v>0</v>
      </c>
      <c r="I31" s="36">
        <v>24</v>
      </c>
      <c r="J31" s="36">
        <v>0</v>
      </c>
      <c r="K31" s="36">
        <v>31</v>
      </c>
      <c r="L31" s="36">
        <v>0</v>
      </c>
      <c r="M31" s="36">
        <v>2</v>
      </c>
      <c r="N31" s="36">
        <v>0</v>
      </c>
      <c r="O31" s="36">
        <v>6</v>
      </c>
      <c r="P31" s="36">
        <v>8</v>
      </c>
      <c r="Q31" s="36">
        <v>1</v>
      </c>
      <c r="R31" s="36">
        <v>0</v>
      </c>
      <c r="S31" s="36">
        <v>2</v>
      </c>
      <c r="T31" s="36">
        <v>0</v>
      </c>
      <c r="U31" s="36">
        <v>4</v>
      </c>
      <c r="V31" s="36">
        <v>0</v>
      </c>
      <c r="W31" s="36">
        <v>49</v>
      </c>
      <c r="X31" s="36">
        <v>0</v>
      </c>
      <c r="Y31" s="36">
        <v>0</v>
      </c>
      <c r="Z31" s="36">
        <v>0</v>
      </c>
      <c r="AA31" s="36">
        <v>0</v>
      </c>
      <c r="AB31" s="36">
        <v>21</v>
      </c>
      <c r="AC31" s="36">
        <v>0</v>
      </c>
      <c r="AD31" s="36">
        <v>0</v>
      </c>
    </row>
    <row r="32" spans="1:30" s="20" customFormat="1" ht="9.75">
      <c r="A32" s="21"/>
      <c r="B32" s="21" t="s">
        <v>4</v>
      </c>
      <c r="C32" s="21" t="s">
        <v>38</v>
      </c>
      <c r="D32" s="21" t="s">
        <v>27</v>
      </c>
      <c r="E32" s="36">
        <f t="shared" si="1"/>
        <v>306</v>
      </c>
      <c r="F32" s="36">
        <v>193</v>
      </c>
      <c r="G32" s="36">
        <v>0</v>
      </c>
      <c r="H32" s="36">
        <v>1</v>
      </c>
      <c r="I32" s="36">
        <v>32</v>
      </c>
      <c r="J32" s="36">
        <v>0</v>
      </c>
      <c r="K32" s="36">
        <v>23</v>
      </c>
      <c r="L32" s="36">
        <v>0</v>
      </c>
      <c r="M32" s="36">
        <v>0</v>
      </c>
      <c r="N32" s="36">
        <v>0</v>
      </c>
      <c r="O32" s="36">
        <v>3</v>
      </c>
      <c r="P32" s="36">
        <v>4</v>
      </c>
      <c r="Q32" s="36">
        <v>1</v>
      </c>
      <c r="R32" s="36">
        <v>0</v>
      </c>
      <c r="S32" s="36">
        <v>0</v>
      </c>
      <c r="T32" s="36">
        <v>0</v>
      </c>
      <c r="U32" s="36">
        <v>4</v>
      </c>
      <c r="V32" s="36">
        <v>0</v>
      </c>
      <c r="W32" s="36">
        <v>45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s="20" customFormat="1" ht="9.75">
      <c r="A33" s="21"/>
      <c r="B33" s="21"/>
      <c r="C33" s="21"/>
      <c r="D33" s="21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20" customFormat="1" ht="9.75">
      <c r="A34" s="21"/>
      <c r="B34" s="21"/>
      <c r="C34" s="21"/>
      <c r="D34" s="21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20" customFormat="1" ht="9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20" customFormat="1" ht="9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20" customFormat="1" ht="9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20" customFormat="1" ht="9.75">
      <c r="A38" s="21"/>
      <c r="B38" s="21"/>
      <c r="C38" s="21"/>
      <c r="D38" s="21"/>
      <c r="E38" s="31"/>
      <c r="F38" s="31"/>
      <c r="G38" s="31"/>
      <c r="H38" s="31"/>
      <c r="I38" s="21"/>
      <c r="J38" s="21"/>
      <c r="K38" s="31"/>
      <c r="L38" s="31"/>
      <c r="M38" s="3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20" customFormat="1" ht="9.75">
      <c r="A39" s="21"/>
      <c r="B39" s="21"/>
      <c r="C39" s="21"/>
      <c r="D39" s="21"/>
      <c r="E39" s="35" t="s">
        <v>39</v>
      </c>
      <c r="F39" s="35"/>
      <c r="G39" s="35"/>
      <c r="H39" s="21"/>
      <c r="I39" s="21"/>
      <c r="J39" s="21"/>
      <c r="K39" s="21" t="s">
        <v>40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0" customFormat="1" ht="9.75">
      <c r="A40" s="21"/>
      <c r="B40" s="21"/>
      <c r="C40" s="21"/>
      <c r="D40" s="21"/>
      <c r="E40" s="45" t="s">
        <v>41</v>
      </c>
      <c r="F40" s="45"/>
      <c r="G40" s="45"/>
      <c r="H40" s="21"/>
      <c r="I40" s="21"/>
      <c r="J40" s="21"/>
      <c r="K40" s="45" t="s">
        <v>42</v>
      </c>
      <c r="L40" s="45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20" customFormat="1" ht="9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1:30" s="20" customFormat="1" ht="9.75">
      <c r="K42" s="32"/>
      <c r="L42" s="33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2"/>
    </row>
    <row r="43" spans="11:30" s="5" customFormat="1" ht="12">
      <c r="K43" s="4"/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4"/>
    </row>
    <row r="44" spans="11:30" s="5" customFormat="1" ht="12">
      <c r="K44" s="4"/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4"/>
    </row>
    <row r="45" spans="11:30" s="7" customFormat="1" ht="12">
      <c r="K45" s="6"/>
      <c r="L45" s="17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6"/>
    </row>
    <row r="46" spans="12:24" ht="12"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2:29" ht="52.5" customHeight="1" hidden="1">
      <c r="L47" s="42" t="s">
        <v>0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38"/>
      <c r="AA47" s="38"/>
      <c r="AB47" s="38"/>
      <c r="AC47" s="38"/>
    </row>
    <row r="48" spans="11:29" ht="12">
      <c r="K48" s="11"/>
      <c r="L48" s="12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9"/>
      <c r="Z48" s="9"/>
      <c r="AA48" s="9"/>
      <c r="AB48" s="9"/>
      <c r="AC48" s="9"/>
    </row>
    <row r="49" spans="11:24" ht="12">
      <c r="K49" s="11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  <c r="X49" s="13"/>
    </row>
    <row r="50" spans="11:31" s="1" customFormat="1" ht="13.5" customHeight="1">
      <c r="K50" s="11"/>
      <c r="L50" s="11"/>
      <c r="M50" s="11"/>
      <c r="N50" s="11"/>
      <c r="O50" s="3"/>
      <c r="P50" s="3"/>
      <c r="Q50" s="3"/>
      <c r="R50" s="3"/>
      <c r="S50" s="3"/>
      <c r="T50" s="3"/>
      <c r="U50" s="3"/>
      <c r="V50" s="3"/>
      <c r="W50" s="3"/>
      <c r="X50" s="11"/>
      <c r="AE50" s="10"/>
    </row>
    <row r="51" spans="11:31" s="1" customFormat="1" ht="13.5" customHeight="1">
      <c r="K51" s="11"/>
      <c r="L51" s="11"/>
      <c r="M51" s="11"/>
      <c r="N51" s="11"/>
      <c r="O51" s="44"/>
      <c r="P51" s="44"/>
      <c r="Q51" s="44"/>
      <c r="R51" s="44"/>
      <c r="S51" s="44"/>
      <c r="T51" s="44"/>
      <c r="U51" s="44"/>
      <c r="V51" s="44"/>
      <c r="W51" s="44"/>
      <c r="X51" s="44"/>
      <c r="AE51" s="10"/>
    </row>
    <row r="52" spans="11:24" ht="12">
      <c r="K52" s="11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1:24" ht="12">
      <c r="K53" s="11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</sheetData>
  <sheetProtection selectLockedCells="1"/>
  <protectedRanges>
    <protectedRange sqref="F12:F14" name="Rango1_2"/>
    <protectedRange sqref="D10:H10" name="Rango1_1_1"/>
  </protectedRanges>
  <mergeCells count="14">
    <mergeCell ref="L46:X46"/>
    <mergeCell ref="L47:Y47"/>
    <mergeCell ref="O51:X51"/>
    <mergeCell ref="D10:M10"/>
    <mergeCell ref="E40:G40"/>
    <mergeCell ref="K40:L40"/>
    <mergeCell ref="D16:AD16"/>
    <mergeCell ref="A2:AD2"/>
    <mergeCell ref="A3:AD3"/>
    <mergeCell ref="A4:AD4"/>
    <mergeCell ref="A5:AD5"/>
    <mergeCell ref="A6:AD6"/>
    <mergeCell ref="M8:Y8"/>
    <mergeCell ref="A7:AD7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scale="7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Contabilidad</cp:lastModifiedBy>
  <cp:lastPrinted>2022-01-29T06:47:24Z</cp:lastPrinted>
  <dcterms:created xsi:type="dcterms:W3CDTF">2017-12-21T15:10:09Z</dcterms:created>
  <dcterms:modified xsi:type="dcterms:W3CDTF">2022-01-29T06:48:12Z</dcterms:modified>
  <cp:category/>
  <cp:version/>
  <cp:contentType/>
  <cp:contentStatus/>
</cp:coreProperties>
</file>