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775" activeTab="0"/>
  </bookViews>
  <sheets>
    <sheet name="BP" sheetId="1" r:id="rId1"/>
  </sheets>
  <externalReferences>
    <externalReference r:id="rId4"/>
  </externalReferences>
  <definedNames>
    <definedName name="_xlnm.Print_Area" localSheetId="0">'BP'!$A$1:$G$76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<sst xmlns="http://schemas.openxmlformats.org/spreadsheetml/2006/main" count="71" uniqueCount="54">
  <si>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</si>
  <si>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</si>
  <si>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</si>
  <si>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</si>
  <si>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</si>
  <si>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</si>
  <si>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</si>
  <si>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</si>
  <si>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</si>
  <si>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</si>
  <si>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</si>
  <si>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</si>
  <si>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</si>
  <si>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</si>
  <si>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</si>
  <si>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</si>
  <si>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</si>
  <si>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</si>
  <si>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</si>
  <si>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</si>
  <si>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</si>
  <si>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</si>
  <si>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</si>
  <si>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</si>
  <si>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</si>
  <si>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</si>
  <si>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</si>
  <si>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</si>
  <si>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</si>
  <si>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</si>
  <si>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</si>
  <si>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</si>
  <si>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</si>
  <si>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</si>
  <si>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</si>
  <si>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</si>
  <si>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</si>
  <si>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</si>
  <si>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</si>
  <si>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</si>
  <si>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</si>
  <si>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</si>
  <si>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</si>
  <si>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</si>
  <si>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</si>
  <si>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</si>
  <si>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</si>
  <si>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</si>
  <si>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</si>
  <si>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 xml:space="preserve">CENTRO DE EVALUACIÓN Y CONTROL DE CONFIANZA DEL ESTADO DE QUERÉTARO </t>
  </si>
  <si>
    <t>Lic. Ana Ma. Estela Fernández Villagómez</t>
  </si>
  <si>
    <t>Mtro. Luis Enrique López Colchado</t>
  </si>
  <si>
    <t>Directora General</t>
  </si>
  <si>
    <t>Coordinador Administrativo Suplente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</si>
</sst>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/>
      <bottom/>
    </border>
    <border>
      <left style="medium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164" fontId="37" fillId="0" borderId="10" xfId="0" applyNumberFormat="1" applyFont="1" applyFill="1" applyBorder="1" applyAlignment="1">
      <alignment vertical="center" wrapText="1"/>
    </xf>
    <xf numFmtId="0" fontId="38" fillId="0" borderId="0" xfId="0" applyFont="1" applyFill="1" applyBorder="1" applyAlignment="1" applyProtection="1">
      <alignment horizontal="center" wrapText="1"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Alignment="1" applyProtection="1">
      <alignment/>
      <protection/>
    </xf>
    <xf numFmtId="0" fontId="38" fillId="0" borderId="11" xfId="0" applyFont="1" applyFill="1" applyBorder="1" applyAlignment="1" applyProtection="1">
      <alignment horizontal="center" vertical="center" wrapText="1"/>
      <protection/>
    </xf>
    <xf numFmtId="0" fontId="38" fillId="0" borderId="12" xfId="0" applyFont="1" applyFill="1" applyBorder="1" applyAlignment="1" applyProtection="1">
      <alignment horizontal="center" vertical="center" wrapText="1"/>
      <protection/>
    </xf>
    <xf numFmtId="0" fontId="38" fillId="0" borderId="13" xfId="0" applyFont="1" applyFill="1" applyBorder="1" applyAlignment="1" applyProtection="1">
      <alignment horizontal="center" vertical="center" wrapText="1"/>
      <protection/>
    </xf>
    <xf numFmtId="3" fontId="38" fillId="0" borderId="14" xfId="0" applyNumberFormat="1" applyFont="1" applyFill="1" applyBorder="1" applyAlignment="1" applyProtection="1">
      <alignment vertical="center"/>
      <protection/>
    </xf>
    <xf numFmtId="3" fontId="38" fillId="0" borderId="0" xfId="0" applyNumberFormat="1" applyFont="1" applyFill="1" applyBorder="1" applyAlignment="1" applyProtection="1">
      <alignment vertical="center"/>
      <protection/>
    </xf>
    <xf numFmtId="3" fontId="37" fillId="0" borderId="15" xfId="0" applyNumberFormat="1" applyFont="1" applyFill="1" applyBorder="1" applyAlignment="1" applyProtection="1">
      <alignment/>
      <protection/>
    </xf>
    <xf numFmtId="3" fontId="37" fillId="0" borderId="10" xfId="0" applyNumberFormat="1" applyFont="1" applyFill="1" applyBorder="1" applyAlignment="1" applyProtection="1">
      <alignment wrapText="1"/>
      <protection/>
    </xf>
    <xf numFmtId="3" fontId="37" fillId="0" borderId="16" xfId="0" applyNumberFormat="1" applyFont="1" applyFill="1" applyBorder="1" applyAlignment="1" applyProtection="1">
      <alignment wrapText="1"/>
      <protection/>
    </xf>
    <xf numFmtId="3" fontId="38" fillId="0" borderId="15" xfId="0" applyNumberFormat="1" applyFont="1" applyFill="1" applyBorder="1" applyAlignment="1" applyProtection="1">
      <alignment wrapText="1"/>
      <protection/>
    </xf>
    <xf numFmtId="3" fontId="38" fillId="0" borderId="10" xfId="0" applyNumberFormat="1" applyFont="1" applyFill="1" applyBorder="1" applyAlignment="1" applyProtection="1">
      <alignment wrapText="1"/>
      <protection/>
    </xf>
    <xf numFmtId="3" fontId="38" fillId="0" borderId="16" xfId="0" applyNumberFormat="1" applyFont="1" applyFill="1" applyBorder="1" applyAlignment="1" applyProtection="1">
      <alignment wrapText="1"/>
      <protection/>
    </xf>
    <xf numFmtId="3" fontId="37" fillId="0" borderId="14" xfId="0" applyNumberFormat="1" applyFont="1" applyFill="1" applyBorder="1" applyAlignment="1" applyProtection="1">
      <alignment/>
      <protection/>
    </xf>
    <xf numFmtId="164" fontId="37" fillId="0" borderId="16" xfId="0" applyNumberFormat="1" applyFont="1" applyFill="1" applyBorder="1" applyAlignment="1">
      <alignment vertical="center" wrapText="1"/>
    </xf>
    <xf numFmtId="3" fontId="37" fillId="0" borderId="14" xfId="0" applyNumberFormat="1" applyFont="1" applyFill="1" applyBorder="1" applyAlignment="1" applyProtection="1">
      <alignment wrapText="1"/>
      <protection/>
    </xf>
    <xf numFmtId="3" fontId="37" fillId="0" borderId="0" xfId="0" applyNumberFormat="1" applyFont="1" applyFill="1" applyBorder="1" applyAlignment="1" applyProtection="1">
      <alignment wrapText="1"/>
      <protection/>
    </xf>
    <xf numFmtId="3" fontId="37" fillId="0" borderId="14" xfId="0" applyNumberFormat="1" applyFont="1" applyFill="1" applyBorder="1" applyAlignment="1" applyProtection="1">
      <alignment vertical="center"/>
      <protection/>
    </xf>
    <xf numFmtId="3" fontId="37" fillId="0" borderId="0" xfId="0" applyNumberFormat="1" applyFont="1" applyFill="1" applyBorder="1" applyAlignment="1" applyProtection="1">
      <alignment vertical="center"/>
      <protection/>
    </xf>
    <xf numFmtId="3" fontId="37" fillId="0" borderId="10" xfId="0" applyNumberFormat="1" applyFont="1" applyFill="1" applyBorder="1" applyAlignment="1" applyProtection="1">
      <alignment/>
      <protection/>
    </xf>
    <xf numFmtId="3" fontId="37" fillId="0" borderId="16" xfId="0" applyNumberFormat="1" applyFont="1" applyFill="1" applyBorder="1" applyAlignment="1" applyProtection="1">
      <alignment/>
      <protection/>
    </xf>
    <xf numFmtId="3" fontId="38" fillId="0" borderId="15" xfId="0" applyNumberFormat="1" applyFont="1" applyFill="1" applyBorder="1" applyAlignment="1" applyProtection="1">
      <alignment/>
      <protection/>
    </xf>
    <xf numFmtId="3" fontId="38" fillId="0" borderId="10" xfId="0" applyNumberFormat="1" applyFont="1" applyFill="1" applyBorder="1" applyAlignment="1" applyProtection="1">
      <alignment/>
      <protection/>
    </xf>
    <xf numFmtId="3" fontId="38" fillId="0" borderId="16" xfId="0" applyNumberFormat="1" applyFont="1" applyFill="1" applyBorder="1" applyAlignment="1" applyProtection="1">
      <alignment/>
      <protection/>
    </xf>
    <xf numFmtId="3" fontId="37" fillId="0" borderId="14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7" fillId="0" borderId="15" xfId="0" applyNumberFormat="1" applyFont="1" applyFill="1" applyBorder="1" applyAlignment="1" applyProtection="1">
      <alignment/>
      <protection locked="0"/>
    </xf>
    <xf numFmtId="3" fontId="37" fillId="0" borderId="14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3" fontId="38" fillId="0" borderId="14" xfId="0" applyNumberFormat="1" applyFont="1" applyFill="1" applyBorder="1" applyAlignment="1">
      <alignment vertical="center"/>
    </xf>
    <xf numFmtId="3" fontId="38" fillId="0" borderId="0" xfId="0" applyNumberFormat="1" applyFont="1" applyFill="1" applyBorder="1" applyAlignment="1">
      <alignment vertical="center"/>
    </xf>
    <xf numFmtId="3" fontId="38" fillId="0" borderId="11" xfId="0" applyNumberFormat="1" applyFont="1" applyFill="1" applyBorder="1" applyAlignment="1">
      <alignment horizontal="left" vertical="center" wrapText="1"/>
    </xf>
    <xf numFmtId="3" fontId="38" fillId="0" borderId="17" xfId="0" applyNumberFormat="1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 applyProtection="1">
      <alignment horizontal="center" vertical="center" wrapText="1"/>
      <protection/>
    </xf>
    <xf numFmtId="3" fontId="38" fillId="0" borderId="12" xfId="0" applyNumberFormat="1" applyFont="1" applyFill="1" applyBorder="1" applyAlignment="1" applyProtection="1">
      <alignment horizontal="center" vertical="center" wrapText="1"/>
      <protection/>
    </xf>
    <xf numFmtId="3" fontId="38" fillId="0" borderId="13" xfId="0" applyNumberFormat="1" applyFont="1" applyFill="1" applyBorder="1" applyAlignment="1" applyProtection="1">
      <alignment horizontal="center" vertical="center" wrapText="1"/>
      <protection/>
    </xf>
    <xf numFmtId="3" fontId="37" fillId="0" borderId="14" xfId="0" applyNumberFormat="1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vertical="center" wrapText="1"/>
    </xf>
    <xf numFmtId="0" fontId="37" fillId="0" borderId="0" xfId="0" applyFont="1" applyFill="1" applyAlignment="1">
      <alignment vertical="center"/>
    </xf>
    <xf numFmtId="3" fontId="38" fillId="0" borderId="14" xfId="0" applyNumberFormat="1" applyFont="1" applyFill="1" applyBorder="1" applyAlignment="1">
      <alignment wrapText="1"/>
    </xf>
    <xf numFmtId="3" fontId="38" fillId="0" borderId="0" xfId="0" applyNumberFormat="1" applyFont="1" applyFill="1" applyBorder="1" applyAlignment="1">
      <alignment wrapText="1"/>
    </xf>
    <xf numFmtId="3" fontId="38" fillId="0" borderId="15" xfId="0" applyNumberFormat="1" applyFont="1" applyFill="1" applyBorder="1" applyAlignment="1" applyProtection="1">
      <alignment vertical="center" wrapText="1"/>
      <protection/>
    </xf>
    <xf numFmtId="3" fontId="38" fillId="0" borderId="10" xfId="0" applyNumberFormat="1" applyFont="1" applyFill="1" applyBorder="1" applyAlignment="1" applyProtection="1">
      <alignment vertical="center" wrapText="1"/>
      <protection/>
    </xf>
    <xf numFmtId="3" fontId="38" fillId="0" borderId="16" xfId="0" applyNumberFormat="1" applyFont="1" applyFill="1" applyBorder="1" applyAlignment="1" applyProtection="1">
      <alignment vertical="center" wrapText="1"/>
      <protection/>
    </xf>
    <xf numFmtId="3" fontId="37" fillId="0" borderId="15" xfId="0" applyNumberFormat="1" applyFont="1" applyFill="1" applyBorder="1" applyAlignment="1" applyProtection="1">
      <alignment vertical="center" wrapText="1"/>
      <protection locked="0"/>
    </xf>
    <xf numFmtId="3" fontId="37" fillId="0" borderId="10" xfId="0" applyNumberFormat="1" applyFont="1" applyFill="1" applyBorder="1" applyAlignment="1" applyProtection="1">
      <alignment vertical="center" wrapText="1"/>
      <protection locked="0"/>
    </xf>
    <xf numFmtId="3" fontId="37" fillId="0" borderId="16" xfId="0" applyNumberFormat="1" applyFont="1" applyFill="1" applyBorder="1" applyAlignment="1" applyProtection="1">
      <alignment wrapText="1"/>
      <protection locked="0"/>
    </xf>
    <xf numFmtId="3" fontId="37" fillId="0" borderId="10" xfId="0" applyNumberFormat="1" applyFont="1" applyFill="1" applyBorder="1" applyAlignment="1" applyProtection="1">
      <alignment/>
      <protection locked="0"/>
    </xf>
    <xf numFmtId="3" fontId="37" fillId="0" borderId="16" xfId="0" applyNumberFormat="1" applyFont="1" applyFill="1" applyBorder="1" applyAlignment="1" applyProtection="1">
      <alignment/>
      <protection locked="0"/>
    </xf>
    <xf numFmtId="3" fontId="37" fillId="0" borderId="15" xfId="0" applyNumberFormat="1" applyFont="1" applyFill="1" applyBorder="1" applyAlignment="1" applyProtection="1">
      <alignment vertical="center" wrapText="1"/>
      <protection/>
    </xf>
    <xf numFmtId="3" fontId="37" fillId="0" borderId="10" xfId="0" applyNumberFormat="1" applyFont="1" applyFill="1" applyBorder="1" applyAlignment="1" applyProtection="1">
      <alignment vertical="center" wrapText="1"/>
      <protection/>
    </xf>
    <xf numFmtId="3" fontId="37" fillId="0" borderId="0" xfId="0" applyNumberFormat="1" applyFont="1" applyFill="1" applyBorder="1" applyAlignment="1">
      <alignment wrapText="1"/>
    </xf>
    <xf numFmtId="3" fontId="37" fillId="0" borderId="16" xfId="0" applyNumberFormat="1" applyFont="1" applyFill="1" applyBorder="1" applyAlignment="1" applyProtection="1">
      <alignment vertical="center"/>
      <protection/>
    </xf>
    <xf numFmtId="3" fontId="37" fillId="0" borderId="16" xfId="0" applyNumberFormat="1" applyFont="1" applyFill="1" applyBorder="1" applyAlignment="1" applyProtection="1">
      <alignment vertical="center" wrapText="1"/>
      <protection/>
    </xf>
    <xf numFmtId="3" fontId="37" fillId="0" borderId="18" xfId="0" applyNumberFormat="1" applyFont="1" applyFill="1" applyBorder="1" applyAlignment="1" applyProtection="1">
      <alignment vertical="center" wrapText="1"/>
      <protection/>
    </xf>
    <xf numFmtId="3" fontId="38" fillId="0" borderId="19" xfId="0" applyNumberFormat="1" applyFont="1" applyFill="1" applyBorder="1" applyAlignment="1">
      <alignment vertical="center"/>
    </xf>
    <xf numFmtId="3" fontId="38" fillId="0" borderId="15" xfId="0" applyNumberFormat="1" applyFont="1" applyFill="1" applyBorder="1" applyAlignment="1">
      <alignment vertical="center"/>
    </xf>
    <xf numFmtId="3" fontId="38" fillId="0" borderId="14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3" fontId="38" fillId="0" borderId="15" xfId="0" applyNumberFormat="1" applyFont="1" applyFill="1" applyBorder="1" applyAlignment="1" applyProtection="1">
      <alignment/>
      <protection/>
    </xf>
    <xf numFmtId="3" fontId="38" fillId="0" borderId="10" xfId="0" applyNumberFormat="1" applyFont="1" applyFill="1" applyBorder="1" applyAlignment="1" applyProtection="1">
      <alignment/>
      <protection/>
    </xf>
    <xf numFmtId="3" fontId="38" fillId="0" borderId="16" xfId="0" applyNumberFormat="1" applyFont="1" applyFill="1" applyBorder="1" applyAlignment="1" applyProtection="1">
      <alignment/>
      <protection/>
    </xf>
    <xf numFmtId="3" fontId="37" fillId="0" borderId="14" xfId="0" applyNumberFormat="1" applyFont="1" applyFill="1" applyBorder="1" applyAlignment="1">
      <alignment wrapText="1"/>
    </xf>
    <xf numFmtId="3" fontId="37" fillId="0" borderId="18" xfId="0" applyNumberFormat="1" applyFont="1" applyFill="1" applyBorder="1" applyAlignment="1" applyProtection="1">
      <alignment/>
      <protection/>
    </xf>
    <xf numFmtId="3" fontId="20" fillId="0" borderId="10" xfId="0" applyNumberFormat="1" applyFont="1" applyFill="1" applyBorder="1" applyAlignment="1" applyProtection="1">
      <alignment/>
      <protection/>
    </xf>
    <xf numFmtId="3" fontId="37" fillId="0" borderId="20" xfId="0" applyNumberFormat="1" applyFont="1" applyFill="1" applyBorder="1" applyAlignment="1">
      <alignment/>
    </xf>
    <xf numFmtId="3" fontId="37" fillId="0" borderId="21" xfId="0" applyNumberFormat="1" applyFont="1" applyFill="1" applyBorder="1" applyAlignment="1">
      <alignment/>
    </xf>
    <xf numFmtId="3" fontId="37" fillId="0" borderId="22" xfId="0" applyNumberFormat="1" applyFont="1" applyFill="1" applyBorder="1" applyAlignment="1" applyProtection="1">
      <alignment/>
      <protection/>
    </xf>
    <xf numFmtId="3" fontId="37" fillId="0" borderId="23" xfId="0" applyNumberFormat="1" applyFont="1" applyFill="1" applyBorder="1" applyAlignment="1" applyProtection="1">
      <alignment/>
      <protection/>
    </xf>
    <xf numFmtId="3" fontId="37" fillId="0" borderId="24" xfId="0" applyNumberFormat="1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wrapText="1"/>
    </xf>
    <xf numFmtId="3" fontId="37" fillId="0" borderId="25" xfId="0" applyNumberFormat="1" applyFont="1" applyFill="1" applyBorder="1" applyAlignment="1" applyProtection="1">
      <alignment/>
      <protection/>
    </xf>
    <xf numFmtId="3" fontId="37" fillId="0" borderId="10" xfId="0" applyNumberFormat="1" applyFont="1" applyFill="1" applyBorder="1" applyAlignment="1" applyProtection="1">
      <alignment wrapText="1"/>
      <protection locked="0"/>
    </xf>
    <xf numFmtId="0" fontId="38" fillId="0" borderId="0" xfId="0" applyFont="1" applyFill="1" applyAlignment="1">
      <alignment/>
    </xf>
    <xf numFmtId="3" fontId="37" fillId="0" borderId="0" xfId="0" applyNumberFormat="1" applyFont="1" applyFill="1" applyBorder="1" applyAlignment="1" applyProtection="1">
      <alignment/>
      <protection/>
    </xf>
    <xf numFmtId="3" fontId="37" fillId="0" borderId="14" xfId="0" applyNumberFormat="1" applyFont="1" applyFill="1" applyBorder="1" applyAlignment="1">
      <alignment horizontal="left" vertical="center" wrapText="1"/>
    </xf>
    <xf numFmtId="3" fontId="37" fillId="0" borderId="25" xfId="0" applyNumberFormat="1" applyFont="1" applyFill="1" applyBorder="1" applyAlignment="1">
      <alignment horizontal="left" vertical="center" wrapText="1"/>
    </xf>
    <xf numFmtId="0" fontId="38" fillId="0" borderId="0" xfId="0" applyFont="1" applyFill="1" applyBorder="1" applyAlignment="1" applyProtection="1">
      <alignment horizontal="center"/>
      <protection/>
    </xf>
    <xf numFmtId="3" fontId="37" fillId="0" borderId="14" xfId="0" applyNumberFormat="1" applyFont="1" applyFill="1" applyBorder="1" applyAlignment="1">
      <alignment horizontal="left" wrapText="1"/>
    </xf>
    <xf numFmtId="3" fontId="37" fillId="0" borderId="25" xfId="0" applyNumberFormat="1" applyFont="1" applyFill="1" applyBorder="1" applyAlignment="1">
      <alignment horizontal="left" wrapText="1"/>
    </xf>
    <xf numFmtId="0" fontId="20" fillId="0" borderId="0" xfId="0" applyFont="1" applyFill="1" applyBorder="1" applyAlignment="1" applyProtection="1">
      <alignment horizontal="left" vertical="top" wrapText="1"/>
      <protection/>
    </xf>
    <xf numFmtId="3" fontId="37" fillId="0" borderId="14" xfId="0" applyNumberFormat="1" applyFont="1" applyFill="1" applyBorder="1" applyAlignment="1" applyProtection="1">
      <alignment horizontal="left" wrapText="1"/>
      <protection/>
    </xf>
    <xf numFmtId="3" fontId="37" fillId="0" borderId="25" xfId="0" applyNumberFormat="1" applyFont="1" applyFill="1" applyBorder="1" applyAlignment="1" applyProtection="1">
      <alignment horizontal="left" wrapText="1"/>
      <protection/>
    </xf>
    <xf numFmtId="0" fontId="38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 applyProtection="1">
      <alignment horizontal="center" wrapText="1"/>
      <protection/>
    </xf>
    <xf numFmtId="0" fontId="38" fillId="0" borderId="11" xfId="0" applyFont="1" applyFill="1" applyBorder="1" applyAlignment="1" applyProtection="1">
      <alignment horizontal="left" vertical="center" wrapText="1"/>
      <protection/>
    </xf>
    <xf numFmtId="0" fontId="38" fillId="0" borderId="17" xfId="0" applyFont="1" applyFill="1" applyBorder="1" applyAlignment="1" applyProtection="1">
      <alignment horizontal="left" vertical="center" wrapText="1"/>
      <protection/>
    </xf>
    <xf numFmtId="3" fontId="37" fillId="0" borderId="26" xfId="0" applyNumberFormat="1" applyFont="1" applyFill="1" applyBorder="1" applyAlignment="1">
      <alignment/>
    </xf>
    <xf numFmtId="3" fontId="37" fillId="0" borderId="26" xfId="0" applyNumberFormat="1" applyFont="1" applyFill="1" applyBorder="1" applyAlignment="1" applyProtection="1">
      <alignment/>
      <protection/>
    </xf>
    <xf numFmtId="3" fontId="37" fillId="0" borderId="26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2287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55</xdr:row>
      <xdr:rowOff>76200</xdr:rowOff>
    </xdr:from>
    <xdr:to>
      <xdr:col>6</xdr:col>
      <xdr:colOff>0</xdr:colOff>
      <xdr:row>59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5725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tabSelected="1" view="pageBreakPreview" zoomScale="90" zoomScaleNormal="10" zoomScaleSheetLayoutView="90" zoomScalePageLayoutView="0" workbookViewId="0" topLeftCell="A1">
      <selection activeCell="C73" sqref="C73"/>
    </sheetView>
  </sheetViews>
  <sheetFormatPr defaultColWidth="11.421875" defaultRowHeight="15"/>
  <cols>
    <col min="1" max="1" width="2.7109375" style="1" customWidth="1"/>
    <col min="2" max="2" width="44.8515625" style="1" customWidth="1"/>
    <col min="3" max="3" width="31.57421875" style="1" customWidth="1"/>
    <col min="4" max="4" width="26.00390625" style="1" bestFit="1" customWidth="1"/>
    <col min="5" max="5" width="19.8515625" style="1" customWidth="1"/>
    <col min="6" max="6" width="22.7109375" style="1" bestFit="1" customWidth="1"/>
    <col min="7" max="7" width="3.140625" style="1" customWidth="1"/>
    <col min="8" max="16384" width="11.421875" style="1" customWidth="1"/>
  </cols>
  <sheetData>
    <row r="1" ht="12">
      <c r="C1" s="81" t="s">
        <v>49</v>
      </c>
    </row>
    <row r="2" spans="2:6" ht="12">
      <c r="B2" s="85" t="s">
        <v>43</v>
      </c>
      <c r="C2" s="85"/>
      <c r="D2" s="85"/>
      <c r="E2" s="85"/>
      <c r="F2" s="85"/>
    </row>
    <row r="3" spans="2:6" ht="12">
      <c r="B3" s="85" t="s">
        <v>47</v>
      </c>
      <c r="C3" s="85"/>
      <c r="D3" s="85"/>
      <c r="E3" s="85"/>
      <c r="F3" s="85"/>
    </row>
    <row r="4" spans="2:6" ht="12">
      <c r="B4" s="91" t="s">
        <v>42</v>
      </c>
      <c r="C4" s="91"/>
      <c r="D4" s="92"/>
      <c r="E4" s="92"/>
      <c r="F4" s="92"/>
    </row>
    <row r="5" spans="2:6" ht="12">
      <c r="B5" s="91" t="s">
        <v>48</v>
      </c>
      <c r="C5" s="91"/>
      <c r="D5" s="92"/>
      <c r="E5" s="92"/>
      <c r="F5" s="92"/>
    </row>
    <row r="6" spans="2:6" ht="12">
      <c r="B6" s="93" t="s">
        <v>0</v>
      </c>
      <c r="C6" s="93"/>
      <c r="D6" s="85"/>
      <c r="E6" s="85"/>
      <c r="F6" s="85"/>
    </row>
    <row r="7" spans="2:6" ht="12">
      <c r="B7" s="3"/>
      <c r="C7" s="3"/>
      <c r="D7" s="4"/>
      <c r="E7" s="4"/>
      <c r="F7" s="4"/>
    </row>
    <row r="8" spans="2:6" ht="12.75" thickBot="1">
      <c r="B8" s="5"/>
      <c r="C8" s="5"/>
      <c r="D8" s="5"/>
      <c r="E8" s="5"/>
      <c r="F8" s="5"/>
    </row>
    <row r="9" spans="2:6" ht="15" customHeight="1" thickBot="1">
      <c r="B9" s="94" t="s">
        <v>1</v>
      </c>
      <c r="C9" s="95"/>
      <c r="D9" s="6" t="s">
        <v>2</v>
      </c>
      <c r="E9" s="7" t="s">
        <v>3</v>
      </c>
      <c r="F9" s="8" t="s">
        <v>4</v>
      </c>
    </row>
    <row r="10" spans="2:6" ht="12">
      <c r="B10" s="9"/>
      <c r="C10" s="10"/>
      <c r="D10" s="11"/>
      <c r="E10" s="12"/>
      <c r="F10" s="13"/>
    </row>
    <row r="11" spans="2:6" ht="12">
      <c r="B11" s="9" t="s">
        <v>5</v>
      </c>
      <c r="C11" s="10"/>
      <c r="D11" s="14">
        <f>+D12+D13+D14</f>
        <v>52305814</v>
      </c>
      <c r="E11" s="15">
        <f>+E12+E13+E14</f>
        <v>63979852.15</v>
      </c>
      <c r="F11" s="16">
        <f>+F12+F13+F14</f>
        <v>63979852.15</v>
      </c>
    </row>
    <row r="12" spans="2:6" ht="12">
      <c r="B12" s="17" t="s">
        <v>6</v>
      </c>
      <c r="C12" s="79"/>
      <c r="D12" s="2">
        <v>52305814</v>
      </c>
      <c r="E12" s="2">
        <v>54422361.72</v>
      </c>
      <c r="F12" s="18">
        <v>54422361.72</v>
      </c>
    </row>
    <row r="13" spans="2:6" ht="12">
      <c r="B13" s="19" t="s">
        <v>7</v>
      </c>
      <c r="C13" s="20"/>
      <c r="D13" s="12"/>
      <c r="E13" s="2">
        <v>9557490.43</v>
      </c>
      <c r="F13" s="18">
        <v>9557490.43</v>
      </c>
    </row>
    <row r="14" spans="2:6" ht="12">
      <c r="B14" s="21" t="s">
        <v>8</v>
      </c>
      <c r="C14" s="22"/>
      <c r="D14" s="23"/>
      <c r="E14" s="23"/>
      <c r="F14" s="24"/>
    </row>
    <row r="15" spans="2:6" ht="12">
      <c r="B15" s="9" t="s">
        <v>9</v>
      </c>
      <c r="C15" s="10"/>
      <c r="D15" s="26">
        <f>+D16+D17</f>
        <v>52305814</v>
      </c>
      <c r="E15" s="26">
        <f>+E16+E17</f>
        <v>64823648.589999996</v>
      </c>
      <c r="F15" s="27">
        <f>+F16+F17</f>
        <v>62204136.74</v>
      </c>
    </row>
    <row r="16" spans="2:6" ht="12">
      <c r="B16" s="17" t="s">
        <v>10</v>
      </c>
      <c r="C16" s="79"/>
      <c r="D16" s="2">
        <v>52305814</v>
      </c>
      <c r="E16" s="2">
        <v>52325081.4</v>
      </c>
      <c r="F16" s="18">
        <v>51457278.59</v>
      </c>
    </row>
    <row r="17" spans="2:6" ht="12">
      <c r="B17" s="89" t="s">
        <v>11</v>
      </c>
      <c r="C17" s="90"/>
      <c r="D17" s="23"/>
      <c r="E17" s="2">
        <v>12498567.19</v>
      </c>
      <c r="F17" s="18">
        <v>10746858.15</v>
      </c>
    </row>
    <row r="18" spans="2:6" ht="12">
      <c r="B18" s="9" t="s">
        <v>12</v>
      </c>
      <c r="C18" s="10"/>
      <c r="D18" s="26">
        <f>+D19+D20</f>
        <v>0</v>
      </c>
      <c r="E18" s="26">
        <f>+E19+E20</f>
        <v>15749576.39</v>
      </c>
      <c r="F18" s="27">
        <f>+F19+F20</f>
        <v>15536291.129999999</v>
      </c>
    </row>
    <row r="19" spans="2:6" ht="12">
      <c r="B19" s="28" t="s">
        <v>13</v>
      </c>
      <c r="C19" s="29"/>
      <c r="D19" s="80"/>
      <c r="E19" s="2">
        <v>12808499.63</v>
      </c>
      <c r="F19" s="18">
        <v>12595214.37</v>
      </c>
    </row>
    <row r="20" spans="2:6" ht="12">
      <c r="B20" s="86" t="s">
        <v>14</v>
      </c>
      <c r="C20" s="87"/>
      <c r="D20" s="51"/>
      <c r="E20" s="2">
        <v>2941076.76</v>
      </c>
      <c r="F20" s="18">
        <v>2941076.76</v>
      </c>
    </row>
    <row r="21" spans="2:6" ht="12">
      <c r="B21" s="31"/>
      <c r="C21" s="32"/>
      <c r="D21" s="23"/>
      <c r="E21" s="23"/>
      <c r="F21" s="13"/>
    </row>
    <row r="22" spans="2:6" ht="12">
      <c r="B22" s="33" t="s">
        <v>15</v>
      </c>
      <c r="C22" s="34"/>
      <c r="D22" s="25">
        <f>+D11-D15+D18</f>
        <v>0</v>
      </c>
      <c r="E22" s="26">
        <f>+E11-E15+E18</f>
        <v>14905779.950000003</v>
      </c>
      <c r="F22" s="27">
        <f>+F11-F15+F18</f>
        <v>17312006.539999995</v>
      </c>
    </row>
    <row r="23" spans="2:6" ht="12">
      <c r="B23" s="33" t="s">
        <v>16</v>
      </c>
      <c r="C23" s="34"/>
      <c r="D23" s="25">
        <f>+D22-D14</f>
        <v>0</v>
      </c>
      <c r="E23" s="26">
        <f>+E22-E14</f>
        <v>14905779.950000003</v>
      </c>
      <c r="F23" s="27">
        <f>+F22-F14</f>
        <v>17312006.539999995</v>
      </c>
    </row>
    <row r="24" spans="2:6" ht="12">
      <c r="B24" s="33" t="s">
        <v>17</v>
      </c>
      <c r="C24" s="34"/>
      <c r="D24" s="25">
        <f>+D23-D18</f>
        <v>0</v>
      </c>
      <c r="E24" s="26">
        <f>+E23-E18</f>
        <v>-843796.4399999976</v>
      </c>
      <c r="F24" s="27">
        <f>+F23-F18</f>
        <v>1775715.4099999964</v>
      </c>
    </row>
    <row r="25" spans="2:6" ht="12.75" thickBot="1">
      <c r="B25" s="31"/>
      <c r="C25" s="32"/>
      <c r="D25" s="11"/>
      <c r="E25" s="23"/>
      <c r="F25" s="13"/>
    </row>
    <row r="26" spans="2:6" ht="12.75" thickBot="1">
      <c r="B26" s="35" t="s">
        <v>44</v>
      </c>
      <c r="C26" s="36"/>
      <c r="D26" s="37" t="s">
        <v>45</v>
      </c>
      <c r="E26" s="38" t="s">
        <v>3</v>
      </c>
      <c r="F26" s="39" t="s">
        <v>4</v>
      </c>
    </row>
    <row r="27" spans="2:6" ht="12">
      <c r="B27" s="40"/>
      <c r="C27" s="41"/>
      <c r="D27" s="11"/>
      <c r="E27" s="23"/>
      <c r="F27" s="13"/>
    </row>
    <row r="28" spans="2:6" ht="12">
      <c r="B28" s="33" t="s">
        <v>18</v>
      </c>
      <c r="C28" s="34"/>
      <c r="D28" s="25">
        <f>+D29+D30</f>
        <v>0</v>
      </c>
      <c r="E28" s="26">
        <f>+E29+E30</f>
        <v>0</v>
      </c>
      <c r="F28" s="27">
        <f>+F29+F30</f>
        <v>0</v>
      </c>
    </row>
    <row r="29" spans="2:6" ht="12">
      <c r="B29" s="28" t="s">
        <v>19</v>
      </c>
      <c r="C29" s="29"/>
      <c r="D29" s="11"/>
      <c r="E29" s="23"/>
      <c r="F29" s="24"/>
    </row>
    <row r="30" spans="2:6" ht="12">
      <c r="B30" s="86" t="s">
        <v>20</v>
      </c>
      <c r="C30" s="87"/>
      <c r="D30" s="11"/>
      <c r="E30" s="23"/>
      <c r="F30" s="24"/>
    </row>
    <row r="31" spans="2:6" ht="12">
      <c r="B31" s="31"/>
      <c r="C31" s="32"/>
      <c r="D31" s="11"/>
      <c r="E31" s="23"/>
      <c r="F31" s="24"/>
    </row>
    <row r="32" spans="2:6" s="42" customFormat="1" ht="12">
      <c r="B32" s="43" t="s">
        <v>21</v>
      </c>
      <c r="C32" s="44"/>
      <c r="D32" s="45">
        <f>+D24+D28</f>
        <v>0</v>
      </c>
      <c r="E32" s="46">
        <f>+E24+E28</f>
        <v>-843796.4399999976</v>
      </c>
      <c r="F32" s="47">
        <f>+F24+F28</f>
        <v>1775715.4099999964</v>
      </c>
    </row>
    <row r="33" spans="2:6" ht="12.75" thickBot="1">
      <c r="B33" s="31"/>
      <c r="C33" s="32"/>
      <c r="D33" s="11"/>
      <c r="E33" s="23"/>
      <c r="F33" s="24"/>
    </row>
    <row r="34" spans="2:6" ht="12.75" thickBot="1">
      <c r="B34" s="35" t="s">
        <v>44</v>
      </c>
      <c r="C34" s="36"/>
      <c r="D34" s="37" t="s">
        <v>45</v>
      </c>
      <c r="E34" s="38" t="s">
        <v>3</v>
      </c>
      <c r="F34" s="39" t="s">
        <v>4</v>
      </c>
    </row>
    <row r="35" spans="2:6" ht="12">
      <c r="B35" s="31"/>
      <c r="C35" s="32"/>
      <c r="D35" s="11"/>
      <c r="E35" s="23"/>
      <c r="F35" s="24"/>
    </row>
    <row r="36" spans="2:6" ht="12">
      <c r="B36" s="33" t="s">
        <v>22</v>
      </c>
      <c r="C36" s="34"/>
      <c r="D36" s="45">
        <f>+D37+D38</f>
        <v>0</v>
      </c>
      <c r="E36" s="46">
        <f>+E37+E38</f>
        <v>0</v>
      </c>
      <c r="F36" s="47">
        <f>+F37+F38</f>
        <v>0</v>
      </c>
    </row>
    <row r="37" spans="2:6" ht="12">
      <c r="B37" s="28" t="s">
        <v>23</v>
      </c>
      <c r="C37" s="29"/>
      <c r="D37" s="48"/>
      <c r="E37" s="49"/>
      <c r="F37" s="50"/>
    </row>
    <row r="38" spans="2:6" ht="12">
      <c r="B38" s="86" t="s">
        <v>24</v>
      </c>
      <c r="C38" s="87"/>
      <c r="D38" s="30"/>
      <c r="E38" s="51"/>
      <c r="F38" s="52"/>
    </row>
    <row r="39" spans="2:6" ht="12">
      <c r="B39" s="33" t="s">
        <v>25</v>
      </c>
      <c r="C39" s="34"/>
      <c r="D39" s="25">
        <f>+D40+D41</f>
        <v>0</v>
      </c>
      <c r="E39" s="26">
        <f>+E40+E41</f>
        <v>0</v>
      </c>
      <c r="F39" s="27">
        <f>+F40+F41</f>
        <v>0</v>
      </c>
    </row>
    <row r="40" spans="2:6" ht="12">
      <c r="B40" s="28" t="s">
        <v>26</v>
      </c>
      <c r="C40" s="29"/>
      <c r="D40" s="53"/>
      <c r="E40" s="54"/>
      <c r="F40" s="24"/>
    </row>
    <row r="41" spans="2:6" ht="12">
      <c r="B41" s="28" t="s">
        <v>27</v>
      </c>
      <c r="C41" s="55"/>
      <c r="D41" s="11"/>
      <c r="E41" s="23"/>
      <c r="F41" s="13"/>
    </row>
    <row r="42" spans="2:6" ht="12">
      <c r="B42" s="28"/>
      <c r="C42" s="29"/>
      <c r="D42" s="11"/>
      <c r="E42" s="23"/>
      <c r="F42" s="24"/>
    </row>
    <row r="43" spans="2:6" ht="12">
      <c r="B43" s="33" t="s">
        <v>28</v>
      </c>
      <c r="C43" s="34"/>
      <c r="D43" s="25">
        <f>+D36-D39</f>
        <v>0</v>
      </c>
      <c r="E43" s="26">
        <f>+E36-E39</f>
        <v>0</v>
      </c>
      <c r="F43" s="27">
        <f>+F36-F39</f>
        <v>0</v>
      </c>
    </row>
    <row r="44" spans="2:6" ht="12.75" thickBot="1">
      <c r="B44" s="31"/>
      <c r="C44" s="32"/>
      <c r="D44" s="11"/>
      <c r="E44" s="23"/>
      <c r="F44" s="24"/>
    </row>
    <row r="45" spans="2:6" ht="12.75" thickBot="1">
      <c r="B45" s="35" t="s">
        <v>44</v>
      </c>
      <c r="C45" s="36"/>
      <c r="D45" s="37" t="s">
        <v>45</v>
      </c>
      <c r="E45" s="38" t="s">
        <v>3</v>
      </c>
      <c r="F45" s="39" t="s">
        <v>4</v>
      </c>
    </row>
    <row r="46" spans="2:6" ht="12">
      <c r="B46" s="31"/>
      <c r="C46" s="32"/>
      <c r="D46" s="11"/>
      <c r="E46" s="23"/>
      <c r="F46" s="24"/>
    </row>
    <row r="47" spans="2:6" ht="12">
      <c r="B47" s="31" t="s">
        <v>29</v>
      </c>
      <c r="C47" s="32"/>
      <c r="D47" s="53">
        <f>D12</f>
        <v>52305814</v>
      </c>
      <c r="E47" s="54">
        <f>E12</f>
        <v>54422361.72</v>
      </c>
      <c r="F47" s="56">
        <f>F12</f>
        <v>54422361.72</v>
      </c>
    </row>
    <row r="48" spans="2:6" ht="12">
      <c r="B48" s="83" t="s">
        <v>30</v>
      </c>
      <c r="C48" s="84"/>
      <c r="D48" s="53">
        <f>+D49-D50</f>
        <v>0</v>
      </c>
      <c r="E48" s="54">
        <f>+E49-E50</f>
        <v>0</v>
      </c>
      <c r="F48" s="57">
        <f>+F49-F50</f>
        <v>0</v>
      </c>
    </row>
    <row r="49" spans="1:6" ht="12">
      <c r="A49" s="1" t="s">
        <v>31</v>
      </c>
      <c r="B49" s="31" t="s">
        <v>23</v>
      </c>
      <c r="C49" s="32"/>
      <c r="D49" s="53">
        <f>D37</f>
        <v>0</v>
      </c>
      <c r="E49" s="54">
        <f>E37</f>
        <v>0</v>
      </c>
      <c r="F49" s="56">
        <f>F37</f>
        <v>0</v>
      </c>
    </row>
    <row r="50" spans="2:6" ht="12">
      <c r="B50" s="31" t="s">
        <v>26</v>
      </c>
      <c r="C50" s="32"/>
      <c r="D50" s="11">
        <f>D40</f>
        <v>0</v>
      </c>
      <c r="E50" s="54">
        <f>E40</f>
        <v>0</v>
      </c>
      <c r="F50" s="58">
        <f>F40</f>
        <v>0</v>
      </c>
    </row>
    <row r="51" spans="2:6" ht="12">
      <c r="B51" s="31" t="s">
        <v>32</v>
      </c>
      <c r="C51" s="32"/>
      <c r="D51" s="11">
        <f>D16</f>
        <v>52305814</v>
      </c>
      <c r="E51" s="54">
        <f>E16</f>
        <v>52325081.4</v>
      </c>
      <c r="F51" s="58">
        <f>F16</f>
        <v>51457278.59</v>
      </c>
    </row>
    <row r="52" spans="2:6" ht="12">
      <c r="B52" s="31" t="s">
        <v>33</v>
      </c>
      <c r="C52" s="32"/>
      <c r="D52" s="11">
        <f>D19</f>
        <v>0</v>
      </c>
      <c r="E52" s="11">
        <f>E19</f>
        <v>12808499.63</v>
      </c>
      <c r="F52" s="58">
        <f>F19</f>
        <v>12595214.37</v>
      </c>
    </row>
    <row r="53" spans="2:6" ht="12">
      <c r="B53" s="31"/>
      <c r="C53" s="32"/>
      <c r="D53" s="11"/>
      <c r="E53" s="23"/>
      <c r="F53" s="24"/>
    </row>
    <row r="54" spans="2:6" ht="12">
      <c r="B54" s="33" t="s">
        <v>34</v>
      </c>
      <c r="C54" s="34"/>
      <c r="D54" s="25">
        <f>+D47+D48-D51+D52</f>
        <v>0</v>
      </c>
      <c r="E54" s="26">
        <f>+E47+E48-E51+E52</f>
        <v>14905779.950000001</v>
      </c>
      <c r="F54" s="27">
        <f>+F47+F48-F51+F52</f>
        <v>15560297.499999994</v>
      </c>
    </row>
    <row r="55" spans="2:6" ht="12.75" thickBot="1">
      <c r="B55" s="59" t="s">
        <v>35</v>
      </c>
      <c r="C55" s="60"/>
      <c r="D55" s="25">
        <f>+D54-D48</f>
        <v>0</v>
      </c>
      <c r="E55" s="26">
        <f>+E54-E48</f>
        <v>14905779.950000001</v>
      </c>
      <c r="F55" s="27">
        <f>+F54-F48</f>
        <v>15560297.499999994</v>
      </c>
    </row>
    <row r="56" spans="2:6" ht="12.75" thickBot="1">
      <c r="B56" s="35" t="s">
        <v>44</v>
      </c>
      <c r="C56" s="36"/>
      <c r="D56" s="38" t="s">
        <v>46</v>
      </c>
      <c r="E56" s="38" t="s">
        <v>3</v>
      </c>
      <c r="F56" s="39" t="s">
        <v>4</v>
      </c>
    </row>
    <row r="57" spans="2:6" ht="12">
      <c r="B57" s="61"/>
      <c r="C57" s="62"/>
      <c r="D57" s="63"/>
      <c r="E57" s="64"/>
      <c r="F57" s="65"/>
    </row>
    <row r="58" spans="2:6" ht="12">
      <c r="B58" s="31"/>
      <c r="C58" s="32"/>
      <c r="D58" s="11"/>
      <c r="E58" s="23"/>
      <c r="F58" s="24"/>
    </row>
    <row r="59" spans="2:6" ht="12">
      <c r="B59" s="66" t="s">
        <v>36</v>
      </c>
      <c r="C59" s="55"/>
      <c r="D59" s="11">
        <f>D13</f>
        <v>0</v>
      </c>
      <c r="E59" s="11">
        <f>E13</f>
        <v>9557490.43</v>
      </c>
      <c r="F59" s="67">
        <f>F13</f>
        <v>9557490.43</v>
      </c>
    </row>
    <row r="60" spans="2:6" ht="12">
      <c r="B60" s="83" t="s">
        <v>37</v>
      </c>
      <c r="C60" s="84"/>
      <c r="D60" s="11">
        <f>D61-D62</f>
        <v>0</v>
      </c>
      <c r="E60" s="11">
        <f>E61-E62</f>
        <v>0</v>
      </c>
      <c r="F60" s="67">
        <f>F61-F62</f>
        <v>0</v>
      </c>
    </row>
    <row r="61" spans="2:6" ht="12">
      <c r="B61" s="83" t="s">
        <v>24</v>
      </c>
      <c r="C61" s="84"/>
      <c r="D61" s="11">
        <f>D38</f>
        <v>0</v>
      </c>
      <c r="E61" s="11">
        <f>E38</f>
        <v>0</v>
      </c>
      <c r="F61" s="58">
        <f>F38</f>
        <v>0</v>
      </c>
    </row>
    <row r="62" spans="2:6" ht="12">
      <c r="B62" s="86" t="s">
        <v>27</v>
      </c>
      <c r="C62" s="87"/>
      <c r="D62" s="53">
        <f>D41</f>
        <v>0</v>
      </c>
      <c r="E62" s="54">
        <f>E41</f>
        <v>0</v>
      </c>
      <c r="F62" s="13">
        <f>F41</f>
        <v>0</v>
      </c>
    </row>
    <row r="63" spans="2:6" ht="12">
      <c r="B63" s="28"/>
      <c r="C63" s="29"/>
      <c r="D63" s="11"/>
      <c r="E63" s="23"/>
      <c r="F63" s="13"/>
    </row>
    <row r="64" spans="2:6" ht="12">
      <c r="B64" s="31" t="s">
        <v>38</v>
      </c>
      <c r="C64" s="32"/>
      <c r="D64" s="11">
        <f>D17</f>
        <v>0</v>
      </c>
      <c r="E64" s="68">
        <f>E17</f>
        <v>12498567.19</v>
      </c>
      <c r="F64" s="24">
        <f>F17</f>
        <v>10746858.15</v>
      </c>
    </row>
    <row r="65" spans="2:6" ht="12">
      <c r="B65" s="31"/>
      <c r="C65" s="32"/>
      <c r="D65" s="12"/>
      <c r="E65" s="2"/>
      <c r="F65" s="13"/>
    </row>
    <row r="66" spans="2:6" ht="12">
      <c r="B66" s="31" t="s">
        <v>39</v>
      </c>
      <c r="C66" s="32"/>
      <c r="D66" s="11">
        <f>D20</f>
        <v>0</v>
      </c>
      <c r="E66" s="11">
        <f>E20</f>
        <v>2941076.76</v>
      </c>
      <c r="F66" s="67">
        <f>F20</f>
        <v>2941076.76</v>
      </c>
    </row>
    <row r="67" spans="2:6" ht="12">
      <c r="B67" s="40"/>
      <c r="C67" s="41"/>
      <c r="D67" s="11"/>
      <c r="E67" s="23"/>
      <c r="F67" s="24"/>
    </row>
    <row r="68" spans="2:6" ht="12">
      <c r="B68" s="33" t="s">
        <v>40</v>
      </c>
      <c r="C68" s="34"/>
      <c r="D68" s="25">
        <f>+D59+D60-D64+D66</f>
        <v>0</v>
      </c>
      <c r="E68" s="26">
        <f>+E59+E60-E64+E66</f>
        <v>0</v>
      </c>
      <c r="F68" s="27">
        <f>+F59+F60-F64+F66</f>
        <v>1751709.039999999</v>
      </c>
    </row>
    <row r="69" spans="2:6" ht="12">
      <c r="B69" s="33" t="s">
        <v>41</v>
      </c>
      <c r="C69" s="34"/>
      <c r="D69" s="25">
        <f>+D68-D60</f>
        <v>0</v>
      </c>
      <c r="E69" s="26">
        <f>+E68-E60</f>
        <v>0</v>
      </c>
      <c r="F69" s="27">
        <f>+F68-F60</f>
        <v>1751709.039999999</v>
      </c>
    </row>
    <row r="70" spans="2:6" ht="12.75" thickBot="1">
      <c r="B70" s="69"/>
      <c r="C70" s="70"/>
      <c r="D70" s="71"/>
      <c r="E70" s="72"/>
      <c r="F70" s="73"/>
    </row>
    <row r="71" spans="2:6" ht="12">
      <c r="B71" s="29"/>
      <c r="C71" s="29"/>
      <c r="D71" s="82"/>
      <c r="E71" s="82"/>
      <c r="F71" s="22"/>
    </row>
    <row r="72" spans="2:6" ht="12">
      <c r="B72" s="29"/>
      <c r="C72" s="29"/>
      <c r="D72" s="82"/>
      <c r="E72" s="82"/>
      <c r="F72" s="22"/>
    </row>
    <row r="73" spans="2:6" ht="12">
      <c r="B73" s="29"/>
      <c r="C73" s="29"/>
      <c r="D73" s="82"/>
      <c r="E73" s="82"/>
      <c r="F73" s="22"/>
    </row>
    <row r="74" spans="2:6" ht="12">
      <c r="B74" s="96"/>
      <c r="C74" s="29"/>
      <c r="D74" s="82"/>
      <c r="E74" s="97"/>
      <c r="F74" s="98"/>
    </row>
    <row r="75" spans="2:6" ht="12">
      <c r="B75" s="29" t="s">
        <v>50</v>
      </c>
      <c r="C75" s="29"/>
      <c r="D75" s="82"/>
      <c r="E75" s="82" t="s">
        <v>51</v>
      </c>
      <c r="F75" s="22"/>
    </row>
    <row r="76" spans="2:6" ht="12">
      <c r="B76" s="29" t="s">
        <v>52</v>
      </c>
      <c r="C76" s="29"/>
      <c r="D76" s="82"/>
      <c r="E76" s="82" t="s">
        <v>53</v>
      </c>
      <c r="F76" s="22"/>
    </row>
    <row r="77" spans="2:8" ht="12">
      <c r="B77" s="88"/>
      <c r="C77" s="88"/>
      <c r="D77" s="88"/>
      <c r="E77" s="88"/>
      <c r="F77" s="88"/>
      <c r="G77" s="88"/>
      <c r="H77" s="88"/>
    </row>
    <row r="78" spans="2:8" ht="12">
      <c r="B78" s="88"/>
      <c r="C78" s="88"/>
      <c r="D78" s="88"/>
      <c r="E78" s="88"/>
      <c r="F78" s="88"/>
      <c r="G78" s="88"/>
      <c r="H78" s="88"/>
    </row>
    <row r="79" spans="2:6" s="74" customFormat="1" ht="12">
      <c r="B79" s="75"/>
      <c r="C79" s="75"/>
      <c r="F79" s="75"/>
    </row>
    <row r="80" spans="2:6" s="74" customFormat="1" ht="12">
      <c r="B80" s="75"/>
      <c r="C80" s="75"/>
      <c r="F80" s="75"/>
    </row>
    <row r="81" spans="2:6" s="74" customFormat="1" ht="12">
      <c r="B81" s="76"/>
      <c r="C81" s="76"/>
      <c r="D81" s="77"/>
      <c r="E81" s="77"/>
      <c r="F81" s="78"/>
    </row>
    <row r="82" spans="2:6" ht="12">
      <c r="B82" s="75"/>
      <c r="C82" s="75"/>
      <c r="D82" s="74"/>
      <c r="E82" s="74"/>
      <c r="F82" s="74"/>
    </row>
    <row r="83" spans="2:6" ht="12">
      <c r="B83" s="75"/>
      <c r="C83" s="75"/>
      <c r="D83" s="74"/>
      <c r="E83" s="74"/>
      <c r="F83" s="74"/>
    </row>
    <row r="84" spans="2:6" ht="12">
      <c r="B84" s="75"/>
      <c r="C84" s="75"/>
      <c r="D84" s="74"/>
      <c r="E84" s="74"/>
      <c r="F84" s="74"/>
    </row>
    <row r="85" spans="2:6" ht="12">
      <c r="B85" s="78"/>
      <c r="C85" s="78"/>
      <c r="D85" s="77"/>
      <c r="E85" s="77"/>
      <c r="F85" s="77"/>
    </row>
    <row r="86" spans="2:6" ht="12">
      <c r="B86" s="75"/>
      <c r="C86" s="75"/>
      <c r="D86" s="74"/>
      <c r="E86" s="74"/>
      <c r="F86" s="75"/>
    </row>
    <row r="87" spans="2:6" ht="12">
      <c r="B87" s="75"/>
      <c r="C87" s="75"/>
      <c r="D87" s="74"/>
      <c r="E87" s="74"/>
      <c r="F87" s="74"/>
    </row>
    <row r="88" spans="2:6" ht="12">
      <c r="B88" s="75"/>
      <c r="C88" s="75"/>
      <c r="D88" s="74"/>
      <c r="E88" s="74"/>
      <c r="F88" s="74"/>
    </row>
    <row r="89" spans="2:6" ht="12">
      <c r="B89" s="75"/>
      <c r="C89" s="75"/>
      <c r="D89" s="74"/>
      <c r="E89" s="74"/>
      <c r="F89" s="74"/>
    </row>
    <row r="90" spans="2:6" ht="12">
      <c r="B90" s="75"/>
      <c r="C90" s="75"/>
      <c r="D90" s="74"/>
      <c r="E90" s="74"/>
      <c r="F90" s="75"/>
    </row>
    <row r="91" spans="2:6" ht="12">
      <c r="B91" s="78"/>
      <c r="C91" s="78"/>
      <c r="D91" s="77"/>
      <c r="E91" s="77"/>
      <c r="F91" s="74"/>
    </row>
    <row r="92" spans="2:6" ht="12">
      <c r="B92" s="78"/>
      <c r="C92" s="78"/>
      <c r="D92" s="77"/>
      <c r="E92" s="77"/>
      <c r="F92" s="76"/>
    </row>
    <row r="93" spans="2:6" ht="12">
      <c r="B93" s="75"/>
      <c r="C93" s="75"/>
      <c r="D93" s="74"/>
      <c r="E93" s="74"/>
      <c r="F93" s="74"/>
    </row>
    <row r="94" spans="2:6" ht="12">
      <c r="B94" s="75"/>
      <c r="C94" s="75"/>
      <c r="D94" s="74"/>
      <c r="E94" s="74"/>
      <c r="F94" s="74"/>
    </row>
    <row r="95" spans="2:6" ht="12">
      <c r="B95" s="75"/>
      <c r="C95" s="75"/>
      <c r="D95" s="74"/>
      <c r="E95" s="74"/>
      <c r="F95" s="74"/>
    </row>
    <row r="96" spans="2:6" ht="12">
      <c r="B96" s="75"/>
      <c r="C96" s="75"/>
      <c r="D96" s="74"/>
      <c r="E96" s="74"/>
      <c r="F96" s="74"/>
    </row>
    <row r="97" spans="2:6" ht="12">
      <c r="B97" s="75"/>
      <c r="C97" s="75"/>
      <c r="D97" s="74"/>
      <c r="E97" s="74"/>
      <c r="F97" s="74"/>
    </row>
    <row r="98" spans="2:6" ht="12">
      <c r="B98" s="75"/>
      <c r="C98" s="75"/>
      <c r="D98" s="74"/>
      <c r="E98" s="74"/>
      <c r="F98" s="74"/>
    </row>
    <row r="99" spans="2:6" ht="12">
      <c r="B99" s="75"/>
      <c r="C99" s="75"/>
      <c r="D99" s="74"/>
      <c r="E99" s="74"/>
      <c r="F99" s="74"/>
    </row>
    <row r="100" spans="2:6" ht="12">
      <c r="B100" s="75"/>
      <c r="C100" s="75"/>
      <c r="D100" s="74"/>
      <c r="E100" s="74"/>
      <c r="F100" s="74"/>
    </row>
    <row r="101" spans="2:6" ht="12">
      <c r="B101" s="75"/>
      <c r="C101" s="75"/>
      <c r="D101" s="74"/>
      <c r="E101" s="74"/>
      <c r="F101" s="74"/>
    </row>
    <row r="102" spans="2:6" ht="12">
      <c r="B102" s="75"/>
      <c r="C102" s="75"/>
      <c r="D102" s="74"/>
      <c r="E102" s="74"/>
      <c r="F102" s="74"/>
    </row>
    <row r="103" spans="2:6" ht="12">
      <c r="B103" s="75"/>
      <c r="C103" s="75"/>
      <c r="D103" s="74"/>
      <c r="E103" s="74"/>
      <c r="F103" s="74"/>
    </row>
    <row r="104" spans="2:6" ht="12">
      <c r="B104" s="75"/>
      <c r="C104" s="75"/>
      <c r="D104" s="74"/>
      <c r="E104" s="74"/>
      <c r="F104" s="74"/>
    </row>
    <row r="105" spans="2:6" ht="12">
      <c r="B105" s="78"/>
      <c r="C105" s="78"/>
      <c r="D105" s="77"/>
      <c r="E105" s="77"/>
      <c r="F105" s="74"/>
    </row>
    <row r="106" spans="2:6" ht="12">
      <c r="B106" s="78"/>
      <c r="C106" s="78"/>
      <c r="D106" s="77"/>
      <c r="E106" s="77"/>
      <c r="F106" s="74"/>
    </row>
    <row r="107" spans="2:6" ht="12">
      <c r="B107" s="75"/>
      <c r="C107" s="75"/>
      <c r="D107" s="74"/>
      <c r="E107" s="74"/>
      <c r="F107" s="78"/>
    </row>
    <row r="108" spans="2:6" ht="12">
      <c r="B108" s="75"/>
      <c r="C108" s="75"/>
      <c r="D108" s="74"/>
      <c r="E108" s="74"/>
      <c r="F108" s="78"/>
    </row>
    <row r="109" spans="2:6" ht="12">
      <c r="B109" s="75"/>
      <c r="C109" s="75"/>
      <c r="D109" s="74"/>
      <c r="E109" s="74"/>
      <c r="F109" s="78"/>
    </row>
    <row r="110" spans="2:6" ht="12">
      <c r="B110" s="75"/>
      <c r="C110" s="75"/>
      <c r="D110" s="74"/>
      <c r="E110" s="74"/>
      <c r="F110" s="78"/>
    </row>
    <row r="111" spans="2:6" ht="12">
      <c r="B111" s="75"/>
      <c r="C111" s="75"/>
      <c r="D111" s="74"/>
      <c r="E111" s="74"/>
      <c r="F111" s="74"/>
    </row>
    <row r="112" spans="2:6" ht="12">
      <c r="B112" s="75"/>
      <c r="C112" s="75"/>
      <c r="D112" s="74"/>
      <c r="E112" s="74"/>
      <c r="F112" s="74"/>
    </row>
    <row r="113" spans="2:6" ht="12">
      <c r="B113" s="75"/>
      <c r="C113" s="75"/>
      <c r="D113" s="74"/>
      <c r="E113" s="74"/>
      <c r="F113" s="74"/>
    </row>
    <row r="114" spans="2:6" ht="12">
      <c r="B114" s="75"/>
      <c r="C114" s="75"/>
      <c r="D114" s="74"/>
      <c r="E114" s="74"/>
      <c r="F114" s="74"/>
    </row>
    <row r="115" spans="2:6" ht="12">
      <c r="B115" s="75"/>
      <c r="C115" s="75"/>
      <c r="D115" s="74"/>
      <c r="E115" s="74"/>
      <c r="F115" s="74"/>
    </row>
    <row r="116" spans="2:6" ht="12">
      <c r="B116" s="75"/>
      <c r="C116" s="75"/>
      <c r="D116" s="74"/>
      <c r="E116" s="74"/>
      <c r="F116" s="74"/>
    </row>
    <row r="117" spans="2:6" ht="12">
      <c r="B117" s="75"/>
      <c r="C117" s="75"/>
      <c r="D117" s="74"/>
      <c r="E117" s="74"/>
      <c r="F117" s="74"/>
    </row>
    <row r="118" spans="2:6" ht="12">
      <c r="B118" s="75"/>
      <c r="C118" s="75"/>
      <c r="D118" s="74"/>
      <c r="E118" s="74"/>
      <c r="F118" s="74"/>
    </row>
    <row r="119" spans="2:6" ht="12">
      <c r="B119" s="75"/>
      <c r="C119" s="75"/>
      <c r="D119" s="74"/>
      <c r="E119" s="74"/>
      <c r="F119" s="74"/>
    </row>
    <row r="120" spans="2:6" ht="12">
      <c r="B120" s="75"/>
      <c r="C120" s="75"/>
      <c r="D120" s="74"/>
      <c r="E120" s="74"/>
      <c r="F120" s="74"/>
    </row>
    <row r="121" spans="2:3" ht="12">
      <c r="B121" s="42"/>
      <c r="C121" s="42"/>
    </row>
    <row r="122" spans="2:3" ht="12">
      <c r="B122" s="42"/>
      <c r="C122" s="42"/>
    </row>
  </sheetData>
  <sheetProtection selectLockedCells="1"/>
  <mergeCells count="16">
    <mergeCell ref="B17:C17"/>
    <mergeCell ref="B3:F3"/>
    <mergeCell ref="B4:F4"/>
    <mergeCell ref="B5:F5"/>
    <mergeCell ref="B6:F6"/>
    <mergeCell ref="B9:C9"/>
    <mergeCell ref="B61:C61"/>
    <mergeCell ref="B2:F2"/>
    <mergeCell ref="B62:C62"/>
    <mergeCell ref="B77:H77"/>
    <mergeCell ref="B78:H78"/>
    <mergeCell ref="B20:C20"/>
    <mergeCell ref="B30:C30"/>
    <mergeCell ref="B38:C38"/>
    <mergeCell ref="B48:C48"/>
    <mergeCell ref="B60:C60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Luis Enrique Lopez Colchado</cp:lastModifiedBy>
  <dcterms:created xsi:type="dcterms:W3CDTF">2018-10-24T18:09:57Z</dcterms:created>
  <dcterms:modified xsi:type="dcterms:W3CDTF">2022-01-28T21:46:14Z</dcterms:modified>
  <cp:category/>
  <cp:version/>
  <cp:contentType/>
  <cp:contentStatus/>
</cp:coreProperties>
</file>