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'CSPC'!$A$1:$J$51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<sst xmlns="http://schemas.openxmlformats.org/spreadsheetml/2006/main" count="44" uniqueCount="34">
  <si>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</si>
  <si>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</si>
  <si>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</si>
  <si>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</si>
  <si>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</si>
  <si>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</si>
  <si>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</si>
  <si>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</si>
  <si>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</si>
  <si>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</si>
  <si>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</si>
  <si>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</si>
  <si>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</si>
  <si>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</si>
  <si>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</si>
  <si>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</si>
  <si>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</si>
  <si>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</si>
  <si>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</si>
  <si>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</si>
  <si>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</si>
  <si>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</si>
  <si>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</si>
  <si>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</si>
  <si>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</si>
  <si>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</si>
  <si>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</si>
  <si>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INSTITUTO DEL DEPORTE Y LA RECREACIÓN DEL ESTADO DE QUERÉTARO</t>
  </si>
  <si>
    <t>M. EN A.P. LUIS SÁNCHEZ GONZÁLEZ</t>
  </si>
  <si>
    <t>M. EN A. MARÍA VIRGINIA CASTRO GALLARDO</t>
  </si>
  <si>
    <t>DIRECTOR DE ADMINISTRACIÓN Y FINANZAS</t>
  </si>
  <si>
    <t>C.P. LEONARDO MUÑOZ SOTO</t>
  </si>
  <si>
    <t>CONTADOR DE EGRESOS</t>
  </si>
  <si>
    <t>JEFE DE DEPARTAMENTO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</si>
</sst>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164" fontId="40" fillId="33" borderId="30" xfId="0" applyNumberFormat="1" applyFont="1" applyFill="1" applyBorder="1" applyAlignment="1">
      <alignment/>
    </xf>
    <xf numFmtId="164" fontId="41" fillId="33" borderId="0" xfId="0" applyNumberFormat="1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 vertical="center"/>
    </xf>
    <xf numFmtId="0" fontId="40" fillId="33" borderId="30" xfId="0" applyFont="1" applyFill="1" applyBorder="1" applyAlignment="1">
      <alignment vertical="center"/>
    </xf>
    <xf numFmtId="0" fontId="41" fillId="33" borderId="3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115" zoomScaleNormal="70" zoomScaleSheetLayoutView="115" zoomScalePageLayoutView="0" workbookViewId="0" topLeftCell="A28">
      <selection activeCell="E9" sqref="E9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6" width="18.421875" style="1" customWidth="1"/>
    <col min="7" max="7" width="17.00390625" style="1" customWidth="1"/>
    <col min="8" max="8" width="14.57421875" style="1" customWidth="1"/>
    <col min="9" max="9" width="18.57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24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112979579.26</v>
      </c>
      <c r="E15" s="16">
        <f>+E16+E17+E18+E21+E22+E25</f>
        <v>-34051891.59</v>
      </c>
      <c r="F15" s="18">
        <f>+F16+F17+F18+F21+F22+F25</f>
        <v>78927687.67</v>
      </c>
      <c r="G15" s="17">
        <f>+G16+G17+G18+G21+G22+G25</f>
        <v>78927687.67</v>
      </c>
      <c r="H15" s="16">
        <f>+H16+H17+H18+H21+H22+H25</f>
        <v>77549475.95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112979579.26</v>
      </c>
      <c r="E16" s="13">
        <v>-34051891.59</v>
      </c>
      <c r="F16" s="15">
        <f>D16+E16</f>
        <v>78927687.67</v>
      </c>
      <c r="G16" s="14">
        <v>78927687.67</v>
      </c>
      <c r="H16" s="13">
        <v>77549475.95</v>
      </c>
      <c r="I16" s="34">
        <f t="shared" si="0"/>
        <v>0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f>D17+E17</f>
        <v>0</v>
      </c>
      <c r="G17" s="14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3">
        <v>0</v>
      </c>
      <c r="F19" s="15">
        <f>D19+E19</f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3">
        <v>0</v>
      </c>
      <c r="F20" s="15">
        <f>D20+E20</f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3">
        <v>0</v>
      </c>
      <c r="F21" s="15">
        <f>D21+E21</f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3">
        <v>0</v>
      </c>
      <c r="F23" s="15">
        <f>D23+E23</f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3">
        <v>0</v>
      </c>
      <c r="F24" s="15">
        <f>D24+E24</f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3">
        <v>0</v>
      </c>
      <c r="F25" s="15">
        <f>D25+E25</f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0</v>
      </c>
      <c r="E28" s="13">
        <v>0</v>
      </c>
      <c r="F28" s="15">
        <f>D28+E28</f>
        <v>0</v>
      </c>
      <c r="G28" s="14">
        <v>0</v>
      </c>
      <c r="H28" s="13">
        <v>0</v>
      </c>
      <c r="I28" s="34">
        <f t="shared" si="1"/>
        <v>0</v>
      </c>
    </row>
    <row r="29" spans="2:9" ht="12">
      <c r="B29" s="37" t="s">
        <v>9</v>
      </c>
      <c r="C29" s="4"/>
      <c r="D29" s="14">
        <v>0</v>
      </c>
      <c r="E29" s="13">
        <v>0</v>
      </c>
      <c r="F29" s="15">
        <f>D29+E29</f>
        <v>0</v>
      </c>
      <c r="G29" s="14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3">
        <v>0</v>
      </c>
      <c r="F31" s="15">
        <f>D31+E31</f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3">
        <v>0</v>
      </c>
      <c r="F32" s="15">
        <f>D32+E32</f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3">
        <v>0</v>
      </c>
      <c r="F33" s="15">
        <f>D33+E33</f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3">
        <v>0</v>
      </c>
      <c r="F35" s="15">
        <f>D35+E35</f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3">
        <v>0</v>
      </c>
      <c r="F36" s="15">
        <f>D36+E36</f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3">
        <v>0</v>
      </c>
      <c r="F37" s="15">
        <f>D37+E37</f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112979579.26</v>
      </c>
      <c r="E39" s="7">
        <f>+E15+E27</f>
        <v>-34051891.59</v>
      </c>
      <c r="F39" s="9">
        <f>+F15+F27</f>
        <v>78927687.67</v>
      </c>
      <c r="G39" s="8">
        <f>+G15+G27</f>
        <v>78927687.67</v>
      </c>
      <c r="H39" s="7">
        <f>+H15+H27</f>
        <v>77549475.95</v>
      </c>
      <c r="I39" s="36">
        <f>+F39-G39</f>
        <v>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63"/>
      <c r="C43" s="63"/>
      <c r="D43" s="3"/>
      <c r="E43" s="3"/>
      <c r="F43" s="3"/>
      <c r="G43" s="60"/>
      <c r="H43" s="60"/>
      <c r="I43" s="60"/>
    </row>
    <row r="44" spans="2:9" ht="12">
      <c r="B44" s="62" t="s">
        <v>28</v>
      </c>
      <c r="C44" s="62"/>
      <c r="D44" s="3"/>
      <c r="E44" s="3"/>
      <c r="G44" s="61" t="s">
        <v>29</v>
      </c>
      <c r="H44" s="61"/>
      <c r="I44" s="61"/>
    </row>
    <row r="45" spans="2:9" ht="12">
      <c r="B45" s="62" t="s">
        <v>30</v>
      </c>
      <c r="C45" s="62"/>
      <c r="D45" s="3"/>
      <c r="E45" s="3"/>
      <c r="G45" s="61" t="s">
        <v>33</v>
      </c>
      <c r="H45" s="61"/>
      <c r="I45" s="61"/>
    </row>
    <row r="46" spans="2:9" ht="12">
      <c r="B46" s="26"/>
      <c r="C46" s="4"/>
      <c r="D46" s="3"/>
      <c r="E46" s="3"/>
      <c r="F46" s="3"/>
      <c r="G46" s="3"/>
      <c r="H46" s="3"/>
      <c r="I46" s="3"/>
    </row>
    <row r="47" spans="2:9" ht="12">
      <c r="B47" s="26"/>
      <c r="C47" s="4"/>
      <c r="D47" s="3"/>
      <c r="E47" s="3"/>
      <c r="F47" s="3"/>
      <c r="G47" s="3"/>
      <c r="H47" s="3"/>
      <c r="I47" s="3"/>
    </row>
    <row r="48" spans="2:9" ht="12">
      <c r="B48" s="64"/>
      <c r="C48" s="63"/>
      <c r="D48" s="3"/>
      <c r="E48" s="3"/>
      <c r="F48" s="3"/>
      <c r="G48" s="3"/>
      <c r="H48" s="3"/>
      <c r="I48" s="3"/>
    </row>
    <row r="49" spans="2:9" ht="12">
      <c r="B49" s="62" t="s">
        <v>31</v>
      </c>
      <c r="C49" s="62"/>
      <c r="D49" s="3"/>
      <c r="E49" s="3"/>
      <c r="F49" s="3"/>
      <c r="G49" s="3"/>
      <c r="H49" s="3"/>
      <c r="I49" s="3"/>
    </row>
    <row r="50" spans="2:9" ht="12">
      <c r="B50" s="62" t="s">
        <v>32</v>
      </c>
      <c r="C50" s="62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23">
    <mergeCell ref="G44:I44"/>
    <mergeCell ref="G45:I45"/>
    <mergeCell ref="B44:C44"/>
    <mergeCell ref="B45:C45"/>
    <mergeCell ref="B49:C49"/>
    <mergeCell ref="B50:C50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9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Virginia</cp:lastModifiedBy>
  <cp:lastPrinted>2022-01-28T19:31:08Z</cp:lastPrinted>
  <dcterms:created xsi:type="dcterms:W3CDTF">2018-10-24T18:10:37Z</dcterms:created>
  <dcterms:modified xsi:type="dcterms:W3CDTF">2022-01-28T19:31:16Z</dcterms:modified>
  <cp:category/>
  <cp:version/>
  <cp:contentType/>
  <cp:contentStatus/>
</cp:coreProperties>
</file>