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4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<sst xmlns="http://schemas.openxmlformats.org/spreadsheetml/2006/main" count="38" uniqueCount="28">
  <si>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</si>
  <si>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</si>
  <si>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</si>
  <si>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</si>
  <si>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</si>
  <si>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</si>
  <si>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</si>
  <si>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</si>
  <si>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</si>
  <si>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</si>
  <si>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</si>
  <si>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</si>
  <si>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</si>
  <si>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</si>
  <si>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</si>
  <si>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</si>
  <si>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</si>
  <si>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</si>
  <si>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</si>
  <si>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</si>
  <si>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</si>
  <si>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</si>
  <si>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</si>
  <si>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</si>
  <si>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</si>
  <si>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</si>
  <si>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</si>
  <si>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INSTITUTO DE LA VIVIENDA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</si>
</sst>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4" fontId="40" fillId="4" borderId="10" xfId="0" applyNumberFormat="1" applyFont="1" applyFill="1" applyBorder="1" applyAlignment="1" applyProtection="1">
      <alignment/>
      <protection locked="0"/>
    </xf>
    <xf numFmtId="4" fontId="40" fillId="4" borderId="0" xfId="0" applyNumberFormat="1" applyFont="1" applyFill="1" applyBorder="1" applyAlignment="1" applyProtection="1">
      <alignment/>
      <protection locked="0"/>
    </xf>
    <xf numFmtId="4" fontId="40" fillId="4" borderId="11" xfId="0" applyNumberFormat="1" applyFont="1" applyFill="1" applyBorder="1" applyAlignment="1" applyProtection="1">
      <alignment/>
      <protection locked="0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EQ-CONTABILIDAD\AppData\Local\Temp\Temp1_IVEQ008.zi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26">
      <selection activeCell="E18" sqref="E18:H25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7" t="s">
        <v>27</v>
      </c>
      <c r="C2" s="47"/>
      <c r="D2" s="47"/>
      <c r="E2" s="47"/>
      <c r="F2" s="47"/>
      <c r="G2" s="47"/>
      <c r="H2" s="47"/>
      <c r="I2" s="47"/>
    </row>
    <row r="3" spans="2:9" ht="12.75" customHeight="1">
      <c r="B3" s="47" t="s">
        <v>23</v>
      </c>
      <c r="C3" s="47"/>
      <c r="D3" s="47"/>
      <c r="E3" s="47"/>
      <c r="F3" s="47"/>
      <c r="G3" s="47"/>
      <c r="H3" s="47"/>
      <c r="I3" s="47"/>
    </row>
    <row r="4" spans="2:9" ht="12">
      <c r="B4" s="47" t="s">
        <v>26</v>
      </c>
      <c r="C4" s="47"/>
      <c r="D4" s="47"/>
      <c r="E4" s="47"/>
      <c r="F4" s="47"/>
      <c r="G4" s="47"/>
      <c r="H4" s="47"/>
      <c r="I4" s="47"/>
    </row>
    <row r="5" spans="2:9" ht="12">
      <c r="B5" s="49" t="s">
        <v>22</v>
      </c>
      <c r="C5" s="49"/>
      <c r="D5" s="49"/>
      <c r="E5" s="49"/>
      <c r="F5" s="49"/>
      <c r="G5" s="49"/>
      <c r="H5" s="49"/>
      <c r="I5" s="49"/>
    </row>
    <row r="6" spans="2:9" ht="12">
      <c r="B6" s="49" t="s">
        <v>21</v>
      </c>
      <c r="C6" s="49"/>
      <c r="D6" s="49"/>
      <c r="E6" s="49"/>
      <c r="F6" s="49"/>
      <c r="G6" s="49"/>
      <c r="H6" s="49"/>
      <c r="I6" s="49"/>
    </row>
    <row r="7" spans="2:9" ht="12">
      <c r="B7" s="49" t="s">
        <v>25</v>
      </c>
      <c r="C7" s="49"/>
      <c r="D7" s="49"/>
      <c r="E7" s="49"/>
      <c r="F7" s="49"/>
      <c r="G7" s="49"/>
      <c r="H7" s="49"/>
      <c r="I7" s="49"/>
    </row>
    <row r="8" spans="2:9" ht="12">
      <c r="B8" s="49" t="s">
        <v>20</v>
      </c>
      <c r="C8" s="49"/>
      <c r="D8" s="49"/>
      <c r="E8" s="49"/>
      <c r="F8" s="49"/>
      <c r="G8" s="49"/>
      <c r="H8" s="49"/>
      <c r="I8" s="49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7" t="s">
        <v>19</v>
      </c>
      <c r="C11" s="58"/>
      <c r="D11" s="52" t="s">
        <v>18</v>
      </c>
      <c r="E11" s="53"/>
      <c r="F11" s="53"/>
      <c r="G11" s="53"/>
      <c r="H11" s="54"/>
      <c r="I11" s="55" t="s">
        <v>24</v>
      </c>
    </row>
    <row r="12" spans="2:9" ht="50.25" customHeight="1" thickBot="1">
      <c r="B12" s="59"/>
      <c r="C12" s="60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6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0" t="s">
        <v>12</v>
      </c>
      <c r="C15" s="51"/>
      <c r="D15" s="17">
        <f>+D16+D17+D18+D21+D22+D25</f>
        <v>16597967</v>
      </c>
      <c r="E15" s="16">
        <f>+E16+E17+E18+E21+E22+E25</f>
        <v>1836701.93</v>
      </c>
      <c r="F15" s="18">
        <f>+F16+F17+F18+F21+F22+F25</f>
        <v>18434668.93</v>
      </c>
      <c r="G15" s="17">
        <f>+G16+G17+G18+G21+G22+G25</f>
        <v>18403500.32</v>
      </c>
      <c r="H15" s="16">
        <f>+H16+H17+H18+H21+H22+H25</f>
        <v>17375177.94</v>
      </c>
      <c r="I15" s="36">
        <f aca="true" t="shared" si="0" ref="I15:I25">+F15-G15</f>
        <v>31168.609999999404</v>
      </c>
    </row>
    <row r="16" spans="2:9" ht="12">
      <c r="B16" s="37" t="s">
        <v>10</v>
      </c>
      <c r="C16" s="4"/>
      <c r="D16" s="14">
        <v>16597967</v>
      </c>
      <c r="E16" s="13">
        <v>-445099.07</v>
      </c>
      <c r="F16" s="15">
        <v>16152867.93</v>
      </c>
      <c r="G16" s="14">
        <v>16121699.32</v>
      </c>
      <c r="H16" s="13">
        <v>16566798.39</v>
      </c>
      <c r="I16" s="34">
        <f t="shared" si="0"/>
        <v>31168.609999999404</v>
      </c>
    </row>
    <row r="17" spans="2:9" ht="12">
      <c r="B17" s="37" t="s">
        <v>9</v>
      </c>
      <c r="C17" s="4"/>
      <c r="D17" s="14"/>
      <c r="E17" s="44"/>
      <c r="F17" s="45"/>
      <c r="G17" s="46"/>
      <c r="H17" s="44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61" t="s">
        <v>4</v>
      </c>
      <c r="C22" s="62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>
        <v>2281801</v>
      </c>
      <c r="F25" s="13">
        <v>2281801</v>
      </c>
      <c r="G25" s="13">
        <v>2281801</v>
      </c>
      <c r="H25" s="13">
        <v>808379.55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0" t="s">
        <v>11</v>
      </c>
      <c r="C27" s="51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61" t="s">
        <v>4</v>
      </c>
      <c r="C34" s="62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0" t="s">
        <v>0</v>
      </c>
      <c r="C39" s="51"/>
      <c r="D39" s="8">
        <f>+D15+D27</f>
        <v>16597967</v>
      </c>
      <c r="E39" s="7">
        <f>+E15+E27</f>
        <v>1836701.93</v>
      </c>
      <c r="F39" s="9">
        <f>+F15+F27</f>
        <v>18434668.93</v>
      </c>
      <c r="G39" s="8">
        <f>+G15+G27</f>
        <v>18403500.32</v>
      </c>
      <c r="H39" s="7">
        <f>+H15+H27</f>
        <v>17375177.94</v>
      </c>
      <c r="I39" s="36">
        <f>+F39-G39</f>
        <v>31168.609999999404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8"/>
      <c r="C41" s="48"/>
      <c r="D41" s="48"/>
      <c r="E41" s="48"/>
      <c r="F41" s="48"/>
      <c r="G41" s="48"/>
      <c r="H41" s="48"/>
      <c r="I41" s="3"/>
    </row>
    <row r="42" spans="2:9" ht="12">
      <c r="B42" s="48"/>
      <c r="C42" s="48"/>
      <c r="D42" s="48"/>
      <c r="E42" s="48"/>
      <c r="F42" s="48"/>
      <c r="G42" s="48"/>
      <c r="H42" s="48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dcterms:created xsi:type="dcterms:W3CDTF">2018-10-24T18:10:37Z</dcterms:created>
  <dcterms:modified xsi:type="dcterms:W3CDTF">2022-01-27T22:01:19Z</dcterms:modified>
  <cp:category/>
  <cp:version/>
  <cp:contentType/>
  <cp:contentStatus/>
</cp:coreProperties>
</file>