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<sst xmlns="http://schemas.openxmlformats.org/spreadsheetml/2006/main" count="67" uniqueCount="50">
  <si>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</si>
  <si>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</si>
  <si>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</si>
  <si>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</si>
  <si>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</si>
  <si>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</si>
  <si>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</si>
  <si>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</si>
  <si>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</si>
  <si>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</si>
  <si>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</si>
  <si>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</si>
  <si>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</si>
  <si>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</si>
  <si>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</si>
  <si>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</si>
  <si>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</si>
  <si>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</si>
  <si>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</si>
  <si>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</si>
  <si>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</si>
  <si>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</si>
  <si>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</si>
  <si>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</si>
  <si>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</si>
  <si>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</si>
  <si>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</si>
  <si>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</si>
  <si>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</si>
  <si>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</si>
  <si>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</si>
  <si>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</si>
  <si>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</si>
  <si>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</si>
  <si>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</si>
  <si>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</si>
  <si>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</si>
  <si>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</si>
  <si>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</si>
  <si>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</si>
  <si>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</si>
  <si>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</si>
  <si>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</si>
  <si>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</si>
  <si>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</si>
  <si>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</si>
  <si>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</si>
  <si>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</si>
  <si>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</si>
  <si>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PROCURADURÍA ESTATAL DE PROTECCIÓN AL MEDIO AMBIENTE Y DESARROLLO URBANO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</si>
</sst>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80" zoomScaleNormal="10" zoomScaleSheetLayoutView="80" zoomScalePageLayoutView="0" workbookViewId="0" topLeftCell="A1">
      <selection activeCell="D17" sqref="D17:F1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47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48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11189783</v>
      </c>
      <c r="E12" s="11">
        <f>+E13+E14+E15</f>
        <v>12166828.85</v>
      </c>
      <c r="F12" s="52">
        <f>+F13+F14+F15</f>
        <v>12166828.85</v>
      </c>
      <c r="G12" s="1"/>
    </row>
    <row r="13" spans="2:6" ht="12">
      <c r="B13" s="53" t="s">
        <v>6</v>
      </c>
      <c r="C13" s="12"/>
      <c r="D13" s="13">
        <v>11189783</v>
      </c>
      <c r="E13" s="14">
        <v>12166828.85</v>
      </c>
      <c r="F13" s="54">
        <v>12166828.85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11189783</v>
      </c>
      <c r="E16" s="22">
        <f>+E17+E18</f>
        <v>12496613.49</v>
      </c>
      <c r="F16" s="59">
        <f>+F17+F18</f>
        <v>12480129.49</v>
      </c>
    </row>
    <row r="17" spans="2:6" ht="12">
      <c r="B17" s="53" t="s">
        <v>10</v>
      </c>
      <c r="C17" s="12"/>
      <c r="D17" s="23">
        <v>11189783</v>
      </c>
      <c r="E17" s="24">
        <v>12496613.49</v>
      </c>
      <c r="F17" s="60">
        <v>12480129.49</v>
      </c>
    </row>
    <row r="18" spans="2:6" ht="12">
      <c r="B18" s="93" t="s">
        <v>11</v>
      </c>
      <c r="C18" s="94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-329784.6400000006</v>
      </c>
      <c r="F23" s="59">
        <f>+F12-F16+F19</f>
        <v>-313300.6400000006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-329784.6400000006</v>
      </c>
      <c r="F24" s="59">
        <f>+F23-F15</f>
        <v>-313300.6400000006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-329784.6400000006</v>
      </c>
      <c r="F25" s="59">
        <f>+F24-F19</f>
        <v>-313300.6400000006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-329784.6400000006</v>
      </c>
      <c r="F33" s="68">
        <f>+F25+F29</f>
        <v>-313300.6400000006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11189783</v>
      </c>
      <c r="E48" s="42">
        <f>E13</f>
        <v>12166828.85</v>
      </c>
      <c r="F48" s="69">
        <f>F13</f>
        <v>12166828.85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11189783</v>
      </c>
      <c r="E52" s="42">
        <f>E17</f>
        <v>12496613.49</v>
      </c>
      <c r="F52" s="71">
        <f>F17</f>
        <v>12480129.49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-329784.6400000006</v>
      </c>
      <c r="F55" s="59">
        <f>+F48+F49-F52+F53</f>
        <v>-313300.6400000006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-329784.6400000006</v>
      </c>
      <c r="F56" s="59">
        <f>+F55-F49</f>
        <v>-313300.6400000006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PEPMADU</cp:lastModifiedBy>
  <cp:lastPrinted>2022-01-26T15:01:01Z</cp:lastPrinted>
  <dcterms:created xsi:type="dcterms:W3CDTF">2018-10-24T18:09:57Z</dcterms:created>
  <dcterms:modified xsi:type="dcterms:W3CDTF">2022-01-26T15:01:17Z</dcterms:modified>
  <cp:category/>
  <cp:version/>
  <cp:contentType/>
  <cp:contentStatus/>
</cp:coreProperties>
</file>