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<sst xmlns="http://schemas.openxmlformats.org/spreadsheetml/2006/main" count="69" uniqueCount="59">
  <si>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</si>
  <si>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</si>
  <si>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</si>
  <si>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</si>
  <si>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</si>
  <si>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</si>
  <si>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</si>
  <si>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</si>
  <si>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</si>
  <si>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</si>
  <si>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</si>
  <si>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</si>
  <si>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</si>
  <si>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</si>
  <si>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</si>
  <si>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</si>
  <si>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</si>
  <si>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</si>
  <si>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</si>
  <si>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</si>
  <si>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</si>
  <si>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</si>
  <si>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</si>
  <si>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</si>
  <si>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</si>
  <si>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</si>
  <si>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</si>
  <si>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</si>
  <si>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</si>
  <si>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</si>
  <si>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</si>
  <si>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</si>
  <si>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</si>
  <si>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</si>
  <si>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</si>
  <si>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</si>
  <si>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</si>
  <si>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</si>
  <si>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</si>
  <si>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</si>
  <si>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</si>
  <si>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</si>
  <si>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</si>
  <si>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</si>
  <si>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</si>
  <si>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</si>
  <si>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</si>
  <si>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</si>
  <si>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</si>
  <si>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</si>
  <si>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</si>
  <si>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</si>
  <si>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</si>
  <si>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</si>
  <si>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SISTEMA ESTATAL DE COMUNICACIÓN CULTURAL Y EDUCATIVA</t>
  </si>
  <si>
    <t>Joaquín San Román Novoa</t>
  </si>
  <si>
    <t>Director General</t>
  </si>
  <si>
    <t>Vanessa Herrera de la Torre</t>
  </si>
  <si>
    <t>Jefe de Unidad de Apoyo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</si>
</sst>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8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5" fillId="34" borderId="15" xfId="53" applyFont="1" applyFill="1" applyBorder="1" applyAlignment="1" applyProtection="1">
      <alignment horizontal="center" vertical="center"/>
      <protection/>
    </xf>
    <xf numFmtId="165" fontId="25" fillId="34" borderId="15" xfId="48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3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3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7" fillId="33" borderId="0" xfId="53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3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3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 wrapText="1"/>
      <protection/>
    </xf>
    <xf numFmtId="0" fontId="27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6" applyFont="1" applyFill="1" applyAlignment="1" applyProtection="1">
      <alignment horizontal="center"/>
      <protection/>
    </xf>
    <xf numFmtId="0" fontId="25" fillId="33" borderId="0" xfId="53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Normal="60" zoomScaleSheetLayoutView="100" zoomScalePageLayoutView="0" workbookViewId="0" topLeftCell="B1">
      <selection activeCell="J92" sqref="J9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4" t="s">
        <v>54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2.7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2.7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48848849.11</v>
      </c>
      <c r="J17" s="46">
        <f>SUM(J18:J28)</f>
        <v>41808346.91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/>
      <c r="J18" s="47"/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/>
      <c r="J19" s="47"/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/>
      <c r="J20" s="47"/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/>
      <c r="J21" s="47"/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/>
      <c r="J22" s="47"/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/>
      <c r="J23" s="47"/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/>
      <c r="J24" s="47">
        <v>76857.91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/>
      <c r="J25" s="47"/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48848278</v>
      </c>
      <c r="J26" s="47">
        <v>41731489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571.11</v>
      </c>
      <c r="J27" s="47"/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47914134.42999999</v>
      </c>
      <c r="J30" s="46">
        <f>+J31+J32+J33+J34+J35+J36+J37+J38+J39+J40+J41+J42+J43+J45+J46+J47</f>
        <v>39014446.21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20419928.28</v>
      </c>
      <c r="J31" s="47">
        <v>19999521.19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1207930.63</v>
      </c>
      <c r="J32" s="47">
        <v>1144713.4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16898389.89</v>
      </c>
      <c r="J33" s="47">
        <v>15896388.77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/>
      <c r="J34" s="47"/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/>
      <c r="J35" s="47"/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/>
      <c r="J36" s="47"/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274826</v>
      </c>
      <c r="J37" s="47">
        <v>204329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8717507.3</v>
      </c>
      <c r="J38" s="47">
        <v>1012142.39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/>
      <c r="J39" s="47"/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/>
      <c r="J40" s="47"/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/>
      <c r="J41" s="47"/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/>
      <c r="J42" s="47"/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/>
      <c r="J44" s="47"/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/>
      <c r="J45" s="47"/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/>
      <c r="J46" s="47"/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395552.33</v>
      </c>
      <c r="J47" s="47">
        <v>757351.46</v>
      </c>
      <c r="K47" s="43"/>
      <c r="S47" s="7"/>
    </row>
    <row r="48" spans="3:19" ht="18" customHeight="1">
      <c r="C48" s="41"/>
      <c r="D48" s="44"/>
      <c r="E48" s="42"/>
      <c r="F48" s="69" t="s">
        <v>38</v>
      </c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934714.68</v>
      </c>
      <c r="J50" s="54">
        <f>J17-J30</f>
        <v>2793900.6999999955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0" t="s">
        <v>5</v>
      </c>
      <c r="G55" s="70"/>
      <c r="H55" s="70"/>
      <c r="I55" s="47"/>
      <c r="J55" s="47"/>
      <c r="K55" s="55"/>
      <c r="S55" s="18"/>
    </row>
    <row r="56" spans="3:19" s="17" customFormat="1" ht="12.75">
      <c r="C56" s="52"/>
      <c r="D56" s="44"/>
      <c r="E56" s="56"/>
      <c r="F56" s="70" t="s">
        <v>7</v>
      </c>
      <c r="G56" s="70"/>
      <c r="H56" s="70"/>
      <c r="I56" s="47"/>
      <c r="J56" s="47"/>
      <c r="K56" s="55"/>
      <c r="S56" s="18"/>
    </row>
    <row r="57" spans="3:19" s="17" customFormat="1" ht="12.75">
      <c r="C57" s="52"/>
      <c r="D57" s="44"/>
      <c r="E57" s="42"/>
      <c r="F57" s="70" t="s">
        <v>9</v>
      </c>
      <c r="G57" s="70"/>
      <c r="H57" s="70"/>
      <c r="I57" s="47"/>
      <c r="J57" s="47"/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556738.01</v>
      </c>
      <c r="J59" s="46">
        <f>ROUND(SUM(J60:J62),2)</f>
        <v>3109304.82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/>
      <c r="J60" s="47"/>
      <c r="K60" s="55"/>
      <c r="S60" s="18"/>
    </row>
    <row r="61" spans="3:19" s="17" customFormat="1" ht="12.75">
      <c r="C61" s="52"/>
      <c r="D61" s="44"/>
      <c r="E61" s="42"/>
      <c r="F61" s="70" t="s">
        <v>7</v>
      </c>
      <c r="G61" s="70"/>
      <c r="H61" s="70"/>
      <c r="I61" s="47">
        <v>556738.01</v>
      </c>
      <c r="J61" s="47">
        <v>3109304.82</v>
      </c>
      <c r="K61" s="55"/>
      <c r="S61" s="18"/>
    </row>
    <row r="62" spans="3:19" s="17" customFormat="1" ht="12.75">
      <c r="C62" s="52"/>
      <c r="D62" s="44"/>
      <c r="E62" s="56"/>
      <c r="F62" s="70" t="s">
        <v>12</v>
      </c>
      <c r="G62" s="70"/>
      <c r="H62" s="70"/>
      <c r="I62" s="47"/>
      <c r="J62" s="47"/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-556738.01</v>
      </c>
      <c r="J63" s="46">
        <f>ROUND(J54-J59,2)</f>
        <v>-3109304.82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/>
      <c r="J71" s="47"/>
      <c r="K71" s="55"/>
      <c r="S71" s="18"/>
    </row>
    <row r="72" spans="3:19" s="17" customFormat="1" ht="12.75">
      <c r="C72" s="52"/>
      <c r="D72" s="44"/>
      <c r="E72" s="50"/>
      <c r="F72" s="70" t="s">
        <v>23</v>
      </c>
      <c r="G72" s="70"/>
      <c r="H72" s="70"/>
      <c r="I72" s="47"/>
      <c r="J72" s="47"/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/>
      <c r="J77" s="47"/>
      <c r="K77" s="55"/>
      <c r="S77" s="18"/>
    </row>
    <row r="78" spans="3:19" s="17" customFormat="1" ht="12.75">
      <c r="C78" s="52"/>
      <c r="D78" s="44"/>
      <c r="E78" s="50"/>
      <c r="F78" s="70" t="s">
        <v>31</v>
      </c>
      <c r="G78" s="70"/>
      <c r="H78" s="70"/>
      <c r="I78" s="47"/>
      <c r="J78" s="47"/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377976.67</v>
      </c>
      <c r="J83" s="54">
        <f>ROUND(J50+J63+J80,2)</f>
        <v>-315404.12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461053.66</v>
      </c>
      <c r="J87" s="59">
        <v>776457.78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839030.3300000071</v>
      </c>
      <c r="J88" s="59">
        <v>461053.6599999957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3" t="s">
        <v>55</v>
      </c>
      <c r="F95" s="73"/>
      <c r="G95" s="73"/>
      <c r="H95" s="64"/>
      <c r="I95" s="73" t="s">
        <v>57</v>
      </c>
      <c r="J95" s="73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2" t="s">
        <v>56</v>
      </c>
      <c r="F96" s="72"/>
      <c r="G96" s="72"/>
      <c r="H96" s="65"/>
      <c r="I96" s="72" t="s">
        <v>58</v>
      </c>
      <c r="J96" s="72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cp:lastPrinted>2021-12-16T15:00:05Z</cp:lastPrinted>
  <dcterms:created xsi:type="dcterms:W3CDTF">2018-10-24T19:36:13Z</dcterms:created>
  <dcterms:modified xsi:type="dcterms:W3CDTF">2022-01-27T18:16:52Z</dcterms:modified>
  <cp:category/>
  <cp:version/>
  <cp:contentType/>
  <cp:contentStatus/>
</cp:coreProperties>
</file>