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<sst xmlns="http://schemas.openxmlformats.org/spreadsheetml/2006/main" count="38" uniqueCount="28">
  <si>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</si>
  <si>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</si>
  <si>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</si>
  <si>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</si>
  <si>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</si>
  <si>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</si>
  <si>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</si>
  <si>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</si>
  <si>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</si>
  <si>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</si>
  <si>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</si>
  <si>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</si>
  <si>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</si>
  <si>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</si>
  <si>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</si>
  <si>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</si>
  <si>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</si>
  <si>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</si>
  <si>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</si>
  <si>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</si>
  <si>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</si>
  <si>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</si>
  <si>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</si>
  <si>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</si>
  <si>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</si>
  <si>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</si>
  <si>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</si>
  <si>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SERVICIOS DE SALUD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</si>
</sst>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ANZAS%202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B3" sqref="B3:I3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982741635.87072</v>
      </c>
      <c r="E15" s="16">
        <f>+E16+E17+E18+E21+E22+E25</f>
        <v>-35024828.4407749</v>
      </c>
      <c r="F15" s="18">
        <f>+F16+F17+F18+F21+F22+F25</f>
        <v>947716807.42995</v>
      </c>
      <c r="G15" s="17">
        <f>+G16+G17+G18+G21+G22+G25</f>
        <v>947716807.4300001</v>
      </c>
      <c r="H15" s="16">
        <f>+H16+H17+H18+H21+H22+H25</f>
        <v>924418456</v>
      </c>
      <c r="I15" s="36">
        <f aca="true" t="shared" si="0" ref="I15:I25">+F15-G15</f>
        <v>-5.0067901611328125E-05</v>
      </c>
    </row>
    <row r="16" spans="2:9" ht="12">
      <c r="B16" s="37" t="s">
        <v>10</v>
      </c>
      <c r="C16" s="4"/>
      <c r="D16" s="14">
        <v>0</v>
      </c>
      <c r="E16" s="13">
        <v>0</v>
      </c>
      <c r="F16" s="15">
        <v>0</v>
      </c>
      <c r="G16" s="14">
        <v>0</v>
      </c>
      <c r="H16" s="13">
        <v>0</v>
      </c>
      <c r="I16" s="34">
        <f t="shared" si="0"/>
        <v>0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982741635.87072</v>
      </c>
      <c r="E18" s="10">
        <f>+E19+E20</f>
        <v>-35024828.4407749</v>
      </c>
      <c r="F18" s="12">
        <f>+F19+F20</f>
        <v>947716807.42995</v>
      </c>
      <c r="G18" s="11">
        <f>+G19+G20</f>
        <v>947716807.4300001</v>
      </c>
      <c r="H18" s="10">
        <f>+H19+H20</f>
        <v>924418456</v>
      </c>
      <c r="I18" s="34">
        <f t="shared" si="0"/>
        <v>-5.0067901611328125E-05</v>
      </c>
    </row>
    <row r="19" spans="2:9" ht="12">
      <c r="B19" s="37" t="s">
        <v>7</v>
      </c>
      <c r="C19" s="4"/>
      <c r="D19" s="14">
        <v>196548327.17414</v>
      </c>
      <c r="E19" s="13">
        <v>-7004965.6881549</v>
      </c>
      <c r="F19" s="15">
        <v>189543361.48599</v>
      </c>
      <c r="G19" s="14">
        <v>189543361.486</v>
      </c>
      <c r="H19" s="13">
        <v>184883691.2</v>
      </c>
      <c r="I19" s="34">
        <f t="shared" si="0"/>
        <v>-1.0013580322265625E-05</v>
      </c>
    </row>
    <row r="20" spans="2:9" ht="12">
      <c r="B20" s="37" t="s">
        <v>6</v>
      </c>
      <c r="C20" s="4"/>
      <c r="D20" s="14">
        <v>786193308.69658</v>
      </c>
      <c r="E20" s="13">
        <v>-28019862.75262</v>
      </c>
      <c r="F20" s="15">
        <v>758173445.94396</v>
      </c>
      <c r="G20" s="14">
        <v>758173445.944</v>
      </c>
      <c r="H20" s="13">
        <v>739534764.8</v>
      </c>
      <c r="I20" s="34">
        <f t="shared" si="0"/>
        <v>-4.00543212890625E-05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>
        <v>0</v>
      </c>
      <c r="E26" s="19">
        <v>0</v>
      </c>
      <c r="F26" s="21">
        <v>0</v>
      </c>
      <c r="G26" s="20">
        <v>0</v>
      </c>
      <c r="H26" s="19">
        <v>0</v>
      </c>
      <c r="I26" s="34"/>
    </row>
    <row r="27" spans="2:9" ht="12">
      <c r="B27" s="52" t="s">
        <v>11</v>
      </c>
      <c r="C27" s="53"/>
      <c r="D27" s="17">
        <f>+D28+D29+D30+D33+D34+D37</f>
        <v>2055367881.79575</v>
      </c>
      <c r="E27" s="16">
        <f>+E28+E29+E30+E33+E34+E37</f>
        <v>-38293475.855647</v>
      </c>
      <c r="F27" s="18">
        <f>+F28+F29+F30+F33+F34+F37</f>
        <v>2017074405.94005</v>
      </c>
      <c r="G27" s="17">
        <f>+G28+G29+G30+G33+G34+G37</f>
        <v>2017074405.94005</v>
      </c>
      <c r="H27" s="16">
        <f>+H28+H29+H30+H33+H34+H37</f>
        <v>2017074405.94005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3">
        <v>0</v>
      </c>
      <c r="F28" s="15"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3">
        <v>0</v>
      </c>
      <c r="F29" s="15"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2055367881.79575</v>
      </c>
      <c r="E30" s="10">
        <f>+E31+E32</f>
        <v>-38293475.855647</v>
      </c>
      <c r="F30" s="12">
        <f>+F31+F32</f>
        <v>2017074405.94005</v>
      </c>
      <c r="G30" s="11">
        <f>+G31+G32</f>
        <v>2017074405.94005</v>
      </c>
      <c r="H30" s="10">
        <f>+H31+H32</f>
        <v>2017074405.94005</v>
      </c>
      <c r="I30" s="34">
        <f t="shared" si="1"/>
        <v>0</v>
      </c>
    </row>
    <row r="31" spans="2:9" ht="12">
      <c r="B31" s="37" t="s">
        <v>7</v>
      </c>
      <c r="C31" s="4"/>
      <c r="D31" s="14">
        <v>411073576.35915</v>
      </c>
      <c r="E31" s="13">
        <v>0</v>
      </c>
      <c r="F31" s="15">
        <v>411073576.35915</v>
      </c>
      <c r="G31" s="14">
        <v>411073576.35915</v>
      </c>
      <c r="H31" s="13">
        <v>411073576.35915</v>
      </c>
      <c r="I31" s="34">
        <f t="shared" si="1"/>
        <v>0</v>
      </c>
    </row>
    <row r="32" spans="2:9" ht="12">
      <c r="B32" s="37" t="s">
        <v>6</v>
      </c>
      <c r="C32" s="4"/>
      <c r="D32" s="14">
        <v>1644294305.4366</v>
      </c>
      <c r="E32" s="13">
        <v>-38293475.855647</v>
      </c>
      <c r="F32" s="15">
        <v>1606000829.5809</v>
      </c>
      <c r="G32" s="14">
        <v>1606000829.5809</v>
      </c>
      <c r="H32" s="13">
        <v>1606000829.5809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3038109517.66647</v>
      </c>
      <c r="E39" s="7">
        <f>+E15+E27</f>
        <v>-73318304.2964219</v>
      </c>
      <c r="F39" s="9">
        <f>+F15+F27</f>
        <v>2964791213.37</v>
      </c>
      <c r="G39" s="8">
        <f>+G15+G27</f>
        <v>2964791213.37005</v>
      </c>
      <c r="H39" s="7">
        <f>+H15+H27</f>
        <v>2941492861.94005</v>
      </c>
      <c r="I39" s="36">
        <f>+F39-G39</f>
        <v>-5.0067901611328125E-05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FINANZAS 2</cp:lastModifiedBy>
  <dcterms:created xsi:type="dcterms:W3CDTF">2018-10-24T18:10:37Z</dcterms:created>
  <dcterms:modified xsi:type="dcterms:W3CDTF">2022-01-28T17:37:47Z</dcterms:modified>
  <cp:category/>
  <cp:version/>
  <cp:contentType/>
  <cp:contentStatus/>
</cp:coreProperties>
</file>