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136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<sst xmlns="http://schemas.openxmlformats.org/spreadsheetml/2006/main" count="38" uniqueCount="28">
  <si>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</si>
  <si>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</si>
  <si>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</si>
  <si>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</si>
  <si>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</si>
  <si>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</si>
  <si>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</si>
  <si>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</si>
  <si>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</si>
  <si>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</si>
  <si>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</si>
  <si>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</si>
  <si>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</si>
  <si>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</si>
  <si>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</si>
  <si>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</si>
  <si>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</si>
  <si>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</si>
  <si>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</si>
  <si>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</si>
  <si>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</si>
  <si>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</si>
  <si>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</si>
  <si>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</si>
  <si>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</si>
  <si>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</si>
  <si>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</si>
  <si>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UNIVERSIDAD AERONÁUTICA EN QUERÉTARO (UNAQ)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</si>
</sst>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anay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H45" sqref="H45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74423113</v>
      </c>
      <c r="E15" s="16">
        <f>+E16+E17+E18+E21+E22+E25</f>
        <v>24953.05999999959</v>
      </c>
      <c r="F15" s="18">
        <f>+F16+F17+F18+F21+F22+F25</f>
        <v>74448066.06</v>
      </c>
      <c r="G15" s="17">
        <f>+G16+G17+G18+G21+G22+G25</f>
        <v>74448066.06</v>
      </c>
      <c r="H15" s="16">
        <f>+H16+H17+H18+H21+H22+H25</f>
        <v>74448066.06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34346951</v>
      </c>
      <c r="E16" s="13">
        <v>2390234.52</v>
      </c>
      <c r="F16" s="15">
        <v>36737185.52</v>
      </c>
      <c r="G16" s="14">
        <v>36737185.519999996</v>
      </c>
      <c r="H16" s="13">
        <v>36737185.519999996</v>
      </c>
      <c r="I16" s="34">
        <f t="shared" si="0"/>
        <v>0</v>
      </c>
    </row>
    <row r="17" spans="2:9" ht="12">
      <c r="B17" s="37" t="s">
        <v>9</v>
      </c>
      <c r="C17" s="4"/>
      <c r="D17" s="14">
        <v>40076162</v>
      </c>
      <c r="E17" s="13">
        <v>-2365281.4600000004</v>
      </c>
      <c r="F17" s="15">
        <v>37710880.54</v>
      </c>
      <c r="G17" s="14">
        <v>37710880.54</v>
      </c>
      <c r="H17" s="13">
        <v>37710880.54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47031685</v>
      </c>
      <c r="E27" s="16">
        <f>+E28+E29+E30+E33+E34+E37</f>
        <v>250581.40999999945</v>
      </c>
      <c r="F27" s="18">
        <f>+F28+F29+F30+F33+F34+F37</f>
        <v>47282266.41</v>
      </c>
      <c r="G27" s="17">
        <f>+G28+G29+G30+G33+G34+G37</f>
        <v>47282266.41</v>
      </c>
      <c r="H27" s="16">
        <f>+H28+H29+H30+H33+H34+H37</f>
        <v>47282266.41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17363349</v>
      </c>
      <c r="E28" s="13">
        <v>-357270.07000000007</v>
      </c>
      <c r="F28" s="15">
        <v>17006078.93</v>
      </c>
      <c r="G28" s="14">
        <v>17006078.93</v>
      </c>
      <c r="H28" s="13">
        <v>17006078.93</v>
      </c>
      <c r="I28" s="34">
        <f t="shared" si="1"/>
        <v>0</v>
      </c>
    </row>
    <row r="29" spans="2:9" ht="12">
      <c r="B29" s="37" t="s">
        <v>9</v>
      </c>
      <c r="C29" s="4"/>
      <c r="D29" s="14">
        <v>29668336</v>
      </c>
      <c r="E29" s="13">
        <v>607851.4799999995</v>
      </c>
      <c r="F29" s="15">
        <v>30276187.48</v>
      </c>
      <c r="G29" s="14">
        <v>30276187.48</v>
      </c>
      <c r="H29" s="13">
        <v>30276187.48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121454798</v>
      </c>
      <c r="E39" s="7">
        <f>+E15+E27</f>
        <v>275534.46999999904</v>
      </c>
      <c r="F39" s="9">
        <f>+F15+F27</f>
        <v>121730332.47</v>
      </c>
      <c r="G39" s="8">
        <f>+G15+G27</f>
        <v>121730332.47</v>
      </c>
      <c r="H39" s="7">
        <f>+H15+H27</f>
        <v>121730332.47</v>
      </c>
      <c r="I39" s="36">
        <f>+F39-G39</f>
        <v>0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Claudia Anaya López</cp:lastModifiedBy>
  <dcterms:created xsi:type="dcterms:W3CDTF">2018-10-24T18:10:37Z</dcterms:created>
  <dcterms:modified xsi:type="dcterms:W3CDTF">2022-01-28T02:51:37Z</dcterms:modified>
  <cp:category/>
  <cp:version/>
  <cp:contentType/>
  <cp:contentStatus/>
</cp:coreProperties>
</file>