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<sst xmlns="http://schemas.openxmlformats.org/spreadsheetml/2006/main" count="38" uniqueCount="28">
  <si>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</si>
  <si>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</si>
  <si>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</si>
  <si>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</si>
  <si>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</si>
  <si>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</si>
  <si>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</si>
  <si>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</si>
  <si>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</si>
  <si>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</si>
  <si>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</si>
  <si>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</si>
  <si>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</si>
  <si>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</si>
  <si>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</si>
  <si>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</si>
  <si>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</si>
  <si>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</si>
  <si>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</si>
  <si>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</si>
  <si>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</si>
  <si>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</si>
  <si>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</si>
  <si>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</si>
  <si>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</si>
  <si>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</si>
  <si>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</si>
  <si>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 xml:space="preserve">UNIVERSIDAD POLITÉCNICA DE QUERÉTARO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</si>
</sst>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hurta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A14" sqref="A14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25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24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58758246</v>
      </c>
      <c r="E15" s="16">
        <f>+E16+E17+E18+E21+E22+E25</f>
        <v>0</v>
      </c>
      <c r="F15" s="18">
        <f>+F16+F17+F18+F21+F22+F25</f>
        <v>56062039</v>
      </c>
      <c r="G15" s="17">
        <f>+G16+G17+G18+G21+G22+G25</f>
        <v>50594701</v>
      </c>
      <c r="H15" s="16">
        <f>+H16+H17+H18+H21+H22+H25</f>
        <v>50594701</v>
      </c>
      <c r="I15" s="36">
        <f aca="true" t="shared" si="0" ref="I15:I25">+F15-G15</f>
        <v>5467338</v>
      </c>
    </row>
    <row r="16" spans="2:9" ht="12">
      <c r="B16" s="37" t="s">
        <v>10</v>
      </c>
      <c r="C16" s="4"/>
      <c r="D16" s="14">
        <v>39368025</v>
      </c>
      <c r="E16" s="13"/>
      <c r="F16" s="15">
        <v>37561566</v>
      </c>
      <c r="G16" s="14">
        <v>33898450</v>
      </c>
      <c r="H16" s="13">
        <v>33898450</v>
      </c>
      <c r="I16" s="34">
        <f t="shared" si="0"/>
        <v>3663116</v>
      </c>
    </row>
    <row r="17" spans="2:9" ht="12">
      <c r="B17" s="37" t="s">
        <v>9</v>
      </c>
      <c r="C17" s="4"/>
      <c r="D17" s="14">
        <v>19390221</v>
      </c>
      <c r="E17" s="13"/>
      <c r="F17" s="15">
        <v>18500473</v>
      </c>
      <c r="G17" s="14">
        <v>16696251</v>
      </c>
      <c r="H17" s="13">
        <v>16696251</v>
      </c>
      <c r="I17" s="34">
        <f t="shared" si="0"/>
        <v>1804222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9743397</v>
      </c>
      <c r="E27" s="16">
        <f>+E28+E29+E30+E33+E34+E37</f>
        <v>0</v>
      </c>
      <c r="F27" s="18">
        <f>+F28+F29+F30+F33+F34+F37</f>
        <v>12439604</v>
      </c>
      <c r="G27" s="17">
        <f>+G28+G29+G30+G33+G34+G37</f>
        <v>12439604</v>
      </c>
      <c r="H27" s="16">
        <f>+H28+H29+H30+H33+H34+H37</f>
        <v>12439604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5651170</v>
      </c>
      <c r="E28" s="13"/>
      <c r="F28" s="15">
        <v>7214970</v>
      </c>
      <c r="G28" s="14">
        <v>7214970</v>
      </c>
      <c r="H28" s="13">
        <v>7214970</v>
      </c>
      <c r="I28" s="34">
        <f t="shared" si="1"/>
        <v>0</v>
      </c>
    </row>
    <row r="29" spans="2:9" ht="12">
      <c r="B29" s="37" t="s">
        <v>9</v>
      </c>
      <c r="C29" s="4"/>
      <c r="D29" s="14">
        <v>4092227</v>
      </c>
      <c r="E29" s="13"/>
      <c r="F29" s="15">
        <v>5224634</v>
      </c>
      <c r="G29" s="14">
        <v>5224634</v>
      </c>
      <c r="H29" s="13">
        <v>5224634</v>
      </c>
      <c r="I29" s="34">
        <f t="shared" si="1"/>
        <v>0</v>
      </c>
    </row>
    <row r="30" spans="2:9" ht="12">
      <c r="B30" s="37" t="s">
        <v>8</v>
      </c>
      <c r="C30" s="4"/>
      <c r="D30" s="11"/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68501643</v>
      </c>
      <c r="E39" s="7">
        <f>+E15+E27</f>
        <v>0</v>
      </c>
      <c r="F39" s="9">
        <f>+F15+F27</f>
        <v>68501643</v>
      </c>
      <c r="G39" s="8">
        <f>+G15+G27</f>
        <v>63034305</v>
      </c>
      <c r="H39" s="7">
        <f>+H15+H27</f>
        <v>63034305</v>
      </c>
      <c r="I39" s="36">
        <f>+F39-G39</f>
        <v>5467338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dcterms:created xsi:type="dcterms:W3CDTF">2018-10-24T18:10:37Z</dcterms:created>
  <dcterms:modified xsi:type="dcterms:W3CDTF">2022-01-26T20:58:27Z</dcterms:modified>
  <cp:category/>
  <cp:version/>
  <cp:contentType/>
  <cp:contentStatus/>
</cp:coreProperties>
</file>