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3040" windowHeight="9195" activeTab="0"/>
  </bookViews>
  <sheets>
    <sheet name="PYP" sheetId="1" r:id="rId1"/>
    <sheet name="PYP Detalle" sheetId="2" r:id="rId2"/>
  </sheets>
  <externalReferences>
    <externalReference r:id="rId6"/>
  </externalReferences>
  <definedNames>
    <definedName name="ad">#REF!</definedName>
    <definedName name="_xlnm.Print_Area" localSheetId="0">'PYP'!$A$1:$K$32</definedName>
    <definedName name="_xlnm.Print_Area" localSheetId="1">'PYP Detalle'!$A$1:$O$185</definedName>
    <definedName name="dd">#REF!</definedName>
    <definedName name="df">#REF!</definedName>
    <definedName name="Periodos">'[1]Periodos'!$A$2:$A$7</definedName>
    <definedName name="RENDICIÓN_DE_LA_CUENTA_PÚBLICA" localSheetId="1">#REF!</definedName>
    <definedName name="RENDICIÓN_DE_LA_CUENTA_PÚBLICA">#REF!</definedName>
    <definedName name="_xlnm.Print_Titles" localSheetId="1">'PYP Detalle'!$1:$9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<sst xmlns="http://schemas.openxmlformats.org/spreadsheetml/2006/main" count="590" uniqueCount="257">
  <si>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</si>
  <si>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</si>
  <si>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</si>
  <si>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</si>
  <si>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</si>
  <si>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</si>
  <si>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</si>
  <si>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</si>
  <si>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</si>
  <si>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</si>
  <si>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</si>
  <si>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</si>
  <si>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</si>
  <si>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</si>
  <si>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</si>
  <si>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</si>
  <si>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Ing. Sergio Gerardo López Martínez</t>
  </si>
  <si>
    <t>C.P. Lorena Garza Alonso</t>
  </si>
  <si>
    <t>Director General Adjunto de Administración y Finanzas</t>
  </si>
  <si>
    <t>COMISIÓN ESTATAL DE AGUAS</t>
  </si>
  <si>
    <t>Cuenta</t>
  </si>
  <si>
    <t>Clave</t>
  </si>
  <si>
    <t>Descripción</t>
  </si>
  <si>
    <t>Inversión del Programa de Obra</t>
  </si>
  <si>
    <t>PosPre
 56</t>
  </si>
  <si>
    <t>42251E0345</t>
  </si>
  <si>
    <t>Programa de saneamiento de las aguas residuales de las zonas urbanas y rurales para su reuso, intercambio y disposición.</t>
  </si>
  <si>
    <t>43331E0344</t>
  </si>
  <si>
    <t>Programa de abasto y uso eficiente de agua, alcantarillado y saneamiento en el estado de Querétaro.</t>
  </si>
  <si>
    <t>Obra Pública en Bienes Propios</t>
  </si>
  <si>
    <t>PosPre
 55</t>
  </si>
  <si>
    <t>Subtotal Inversión del Programa de Obra</t>
  </si>
  <si>
    <t>Otras Inversiones</t>
  </si>
  <si>
    <t>Subtotal Otras Inversiones</t>
  </si>
  <si>
    <t>DEL 01 DE ENERO DE 2021 AL 31 DE DICIEMBRE DE 2021</t>
  </si>
  <si>
    <t>Posición presupuestaria</t>
  </si>
  <si>
    <t>Centro gestor</t>
  </si>
  <si>
    <t>Área Funcional</t>
  </si>
  <si>
    <t>Fondo</t>
  </si>
  <si>
    <t>Proyecto Presupuestario</t>
  </si>
  <si>
    <t>Descripción de la acción o contrato</t>
  </si>
  <si>
    <t xml:space="preserve"> Presupuesto Aprobado</t>
  </si>
  <si>
    <t xml:space="preserve"> Ampliación</t>
  </si>
  <si>
    <t xml:space="preserve"> Reducción</t>
  </si>
  <si>
    <t xml:space="preserve"> Modificado</t>
  </si>
  <si>
    <t xml:space="preserve"> Devengado</t>
  </si>
  <si>
    <t xml:space="preserve"> Pagado</t>
  </si>
  <si>
    <t>POS PRE 56 - PROGRAMA 42251</t>
  </si>
  <si>
    <t xml:space="preserve"> Subejercicio</t>
  </si>
  <si>
    <t>A310.01.00.00</t>
  </si>
  <si>
    <t>42251E0345011200</t>
  </si>
  <si>
    <t>142A-10CT</t>
  </si>
  <si>
    <t>532114</t>
  </si>
  <si>
    <t>13-CEA-PCEA-DDHC-21-OP-13-EL Amp red alc san c. Ar</t>
  </si>
  <si>
    <t>142A-10CTD</t>
  </si>
  <si>
    <t>531914</t>
  </si>
  <si>
    <t>10-CEA-PCEA-DDS-19-OP-10-EL REHABILITACION POR CON</t>
  </si>
  <si>
    <t>671804</t>
  </si>
  <si>
    <t>46-CEA-APAUR-DDHC-18-OP-46-FL COLECTOR SANIT. COL.</t>
  </si>
  <si>
    <t>162A-10CTD</t>
  </si>
  <si>
    <t>541827</t>
  </si>
  <si>
    <t>34-CEA-GEQ-DDHC-18-OP-34-EL ACCIONES DE DESVÃO AG</t>
  </si>
  <si>
    <t>42251E0345011300</t>
  </si>
  <si>
    <t>712102</t>
  </si>
  <si>
    <t>15-CEA-PRODDER-DDHC-21-OP-15-FL Reemplazo de la re</t>
  </si>
  <si>
    <t>712103</t>
  </si>
  <si>
    <t>16-CEA-PRODDER-DDHC-21-OP-16-FL Reemplazo de la re</t>
  </si>
  <si>
    <t>531922</t>
  </si>
  <si>
    <t>17-CEA-PCEA-DDHC-19-OP-17-EL REEMP. COLECTOR ACCES</t>
  </si>
  <si>
    <t>252A-10CT</t>
  </si>
  <si>
    <t>42251E0345022100</t>
  </si>
  <si>
    <t>792001</t>
  </si>
  <si>
    <t>09-CEA-APTAR-DDS-20-OP-09-FL PROYECTO REHABILIT. Y</t>
  </si>
  <si>
    <t>792003</t>
  </si>
  <si>
    <t>11-CEA-APTAR-DDS-20-OP-11-FL PROYECTO REHABIL. Y A</t>
  </si>
  <si>
    <t>42251E0345022200</t>
  </si>
  <si>
    <t>532111</t>
  </si>
  <si>
    <t>06-CEA-PCEA-DDS-21-OP-06-EL / Trabajos para Rehabi</t>
  </si>
  <si>
    <t>42251E0345033100</t>
  </si>
  <si>
    <t>532112</t>
  </si>
  <si>
    <t>07-CEA-PCEA-DDHC-21-OP-07-EL / Construcción emisio</t>
  </si>
  <si>
    <t>792098</t>
  </si>
  <si>
    <t>Reserva Presupuestal Obras (APTAR FED)</t>
  </si>
  <si>
    <t>Subtotal  - Inversión del Programa de Obra - POS PRE 56  - PROGRAMA 42251</t>
  </si>
  <si>
    <t>POS PRE 56 - PROGRAMA 43331</t>
  </si>
  <si>
    <t>43331E0344011100</t>
  </si>
  <si>
    <t>531924</t>
  </si>
  <si>
    <t>23-CEA-PCEA-DDHC-19-OP-23-EL ADEC. RED DE AGUA POT</t>
  </si>
  <si>
    <t>531917</t>
  </si>
  <si>
    <t>13-CEA-PCEA-DDHC-19-OP-13-EL  REDES DE AGUA POTABL</t>
  </si>
  <si>
    <t>541816</t>
  </si>
  <si>
    <t>19-CEA-GEQ-DDHC-18-OP-19-EL REEMPLAZO REDES ALC. S</t>
  </si>
  <si>
    <t>43331E0344022100</t>
  </si>
  <si>
    <t>712104</t>
  </si>
  <si>
    <t>17-CEA-PRODDER-DDHC-21-OP-17-FL Rehabilitación de</t>
  </si>
  <si>
    <t>731804</t>
  </si>
  <si>
    <t>60-CEA-APARURAL-DDHC-18-OP-60-FL L. DE C. INCORPOR</t>
  </si>
  <si>
    <t>862104</t>
  </si>
  <si>
    <t>12-CEA-PROAGUA-RU-DDHC-21-OP-12-FL Incorporación d</t>
  </si>
  <si>
    <t>720401</t>
  </si>
  <si>
    <t>60-CEA-PROSSAPYS-DC-13-OP-011-FL CONST. AMP. SIST.</t>
  </si>
  <si>
    <t>720402</t>
  </si>
  <si>
    <t>63-CEA-PROSSAPYS-DC-13-OP-013-FL CONST. AMP. SIST.</t>
  </si>
  <si>
    <t>532116</t>
  </si>
  <si>
    <t>09-CEA-PCEA-DDHC-21-OP-09-EA Const Sistema A.P. Ay</t>
  </si>
  <si>
    <t>731801</t>
  </si>
  <si>
    <t>30-CEA-APARURAL-DDHC-18-OP-30-FL SIST. DE AGUA POT</t>
  </si>
  <si>
    <t>732001</t>
  </si>
  <si>
    <t>08-CEA-APARURAL-DDHC-20-OP-08-FL CONS. RED DIST. H</t>
  </si>
  <si>
    <t>732002</t>
  </si>
  <si>
    <t>07-CEA-APARURAL-DDHC-20-OP-07-FL CONS. RED DIST. P</t>
  </si>
  <si>
    <t>732003</t>
  </si>
  <si>
    <t>12-CEA-APARURAL-DDHC-20-OP-12-FL CONSTRUCCION TANQ</t>
  </si>
  <si>
    <t>671803</t>
  </si>
  <si>
    <t>45-CEA-APAUR-DDHC-18-OP-45-FL L. DE C., REDES DE A</t>
  </si>
  <si>
    <t>621402</t>
  </si>
  <si>
    <t>060-CEA-PROII-DC-14-OP-024-FL SIST. A.P. 20 LOC. A</t>
  </si>
  <si>
    <t>532017</t>
  </si>
  <si>
    <t>18-CEA-PCEA-DDHC-20-OP-18-EL DERV. DE SIS. ACII</t>
  </si>
  <si>
    <t>532015</t>
  </si>
  <si>
    <t>17-CEA-PCEA-DDHC-20-OP-17-EL REEMP. LINEA DE COND.</t>
  </si>
  <si>
    <t>531929</t>
  </si>
  <si>
    <t>15-CEA-PCEA-DDHC-19-OP-15-EL REHAB. DE ARREGLO DE</t>
  </si>
  <si>
    <t>531918</t>
  </si>
  <si>
    <t>14-CEA-PCEA-DDHC-19-OP-14-EL OBRAS INFRAEST HIDRA.</t>
  </si>
  <si>
    <t>862102</t>
  </si>
  <si>
    <t>10-CEA-PROAGUA-RU-DDHC-21-OP-10-FL -Incorporación</t>
  </si>
  <si>
    <t>731612</t>
  </si>
  <si>
    <t>122-CEA-PROSSAPYSIV-APARURAL-DDHC-16-OP-34-FL SIST</t>
  </si>
  <si>
    <t>541802</t>
  </si>
  <si>
    <t>23-CEA-PCEA-DDHC-17-OP-23-EL SIST. MULTIPLE A.P. A</t>
  </si>
  <si>
    <t>541801</t>
  </si>
  <si>
    <t>22-CEA-PCEA-DDHC-17-OP-22-EL SIST. MULTIPLE A.P. A</t>
  </si>
  <si>
    <t>43331E0344022200</t>
  </si>
  <si>
    <t>532113</t>
  </si>
  <si>
    <t>08-CEA-PCEA-DDHC-21-OP-08-EL / Barda para delimita</t>
  </si>
  <si>
    <t>532104</t>
  </si>
  <si>
    <t>01-CEA-PCEA-DDHC-21-OP-01-EL / OBRA ELECTRICA. EQU</t>
  </si>
  <si>
    <t>532019</t>
  </si>
  <si>
    <t>20-CEA-PCEA-DDHC-20-OP-20-EL MEJOR. SIS. COLORADO</t>
  </si>
  <si>
    <t>532018</t>
  </si>
  <si>
    <t>21-CEA-PCEA-DDHC-20-OP-21-EL AMP.RED DIST, TEJOCO</t>
  </si>
  <si>
    <t>531815</t>
  </si>
  <si>
    <t>47-CEA-PCEA-DDHC-18-OP-47-EL REUBICACION L. DE C.</t>
  </si>
  <si>
    <t>862103</t>
  </si>
  <si>
    <t>11-CEA-PROAGUA-RU-DDHC-21-OP-11-FL Ampliación de r</t>
  </si>
  <si>
    <t>732004</t>
  </si>
  <si>
    <t>13-CEA-APARURAL-DDHC-20-OP-13-FL  AMPLIAC. DE LINE</t>
  </si>
  <si>
    <t>531718</t>
  </si>
  <si>
    <t>001-CEA-PCEA-DDHC-17-OP-01-EA CONST. 6 SECTORES (S</t>
  </si>
  <si>
    <t>541821</t>
  </si>
  <si>
    <t>28-CEA-GEQ-DDHC-18-OP-28-EL OBRAS COMPLEMENTARIAS</t>
  </si>
  <si>
    <t>43331E0344033100</t>
  </si>
  <si>
    <t>532115</t>
  </si>
  <si>
    <t>14-CEA-PCEA-DDHC-21-OP-14-EL, INCORP. POZO SALDARR</t>
  </si>
  <si>
    <t>532008</t>
  </si>
  <si>
    <t>06-CEA-PCEA-DDHC-20-OP-06-EL INTERCONEXION POZO AG</t>
  </si>
  <si>
    <t>532016</t>
  </si>
  <si>
    <t>19-CEA-PCEA-DDHC-20-OP-19-EL CONEX DE POZO H CAL</t>
  </si>
  <si>
    <t>532031</t>
  </si>
  <si>
    <t>22-CEA-PCEA-DDHC-20-OP-22-EL / INTERCONEXION POZO</t>
  </si>
  <si>
    <t>541829</t>
  </si>
  <si>
    <t>52-CEA-GEQ-DDHC-18-OP-52-EL INTERCONEXION L. DE C.</t>
  </si>
  <si>
    <t>712199</t>
  </si>
  <si>
    <t>RESERVA PRESUPUESTAL DE OBRAS (PRODDER)</t>
  </si>
  <si>
    <t>532101</t>
  </si>
  <si>
    <t>Apertura de Programa PCEA 2021</t>
  </si>
  <si>
    <t>712099</t>
  </si>
  <si>
    <t>862199</t>
  </si>
  <si>
    <t>RESERVA PRESUPUESTAL PROAGUA RURAL 2021</t>
  </si>
  <si>
    <t>532198</t>
  </si>
  <si>
    <t>Reserva Presupuestal de obras PCEA Economias</t>
  </si>
  <si>
    <t>852199</t>
  </si>
  <si>
    <t>RESERVA PRESUPUESTAL PROAGUA URBANO 2021</t>
  </si>
  <si>
    <t>532001</t>
  </si>
  <si>
    <t>Apertura de Programa PCEA 2020</t>
  </si>
  <si>
    <t>532199</t>
  </si>
  <si>
    <t>Disponibilidades para obra PCEA 2021</t>
  </si>
  <si>
    <t>532099</t>
  </si>
  <si>
    <t>Disponibilidades para obra PCEA 2020</t>
  </si>
  <si>
    <t>732099</t>
  </si>
  <si>
    <t>Reserva Presupuestal de Obras (APARURAL)</t>
  </si>
  <si>
    <t>532098</t>
  </si>
  <si>
    <t>PCEA 2020 (Reserva presupuestal por economías de c</t>
  </si>
  <si>
    <t>541899</t>
  </si>
  <si>
    <t>RESERVA PRESUPUESTAL GEQ 2018</t>
  </si>
  <si>
    <t>862198</t>
  </si>
  <si>
    <t>RESERVA PRESUPUESTAL PROAGUA RURAL 2021 FED</t>
  </si>
  <si>
    <t>732098</t>
  </si>
  <si>
    <t>Reserva Presupuestal de Obras (APARURAL FED.)</t>
  </si>
  <si>
    <t>852198</t>
  </si>
  <si>
    <t>RESERVA PRESUPUESTAL PROAGUA URBANO 2021 FED</t>
  </si>
  <si>
    <t>712098</t>
  </si>
  <si>
    <t>Reserva Presupuestal de Obras (PRODDER FED.)</t>
  </si>
  <si>
    <t>712198</t>
  </si>
  <si>
    <t>43331E0344033300</t>
  </si>
  <si>
    <t>782099</t>
  </si>
  <si>
    <t>Reserva Presupuestal (AAL Emergente COVID-19)</t>
  </si>
  <si>
    <t>562099</t>
  </si>
  <si>
    <t>Reserva Presupuestal de Obras (AAL)</t>
  </si>
  <si>
    <t>562098</t>
  </si>
  <si>
    <t>Reserva Presupuestal de Obras (AAL FED.)</t>
  </si>
  <si>
    <t>43331E0344044100</t>
  </si>
  <si>
    <t>752199</t>
  </si>
  <si>
    <t>PROGRAMA CADS  2021</t>
  </si>
  <si>
    <t>752099</t>
  </si>
  <si>
    <t>Reserva Presupuestal de Obras (CADS)</t>
  </si>
  <si>
    <t>752198</t>
  </si>
  <si>
    <t>PROGRAMA CADS  2021 FEDERAL</t>
  </si>
  <si>
    <t>752098</t>
  </si>
  <si>
    <t>Reserva Presupuestal de Obras (CADS FED.)</t>
  </si>
  <si>
    <t>Subtotal - Inversión del Programa de Obra - POS PRE 56 - PROGRAMA 43331</t>
  </si>
  <si>
    <t>POS PRE 55 - PROGRAMA 43331</t>
  </si>
  <si>
    <t>752103</t>
  </si>
  <si>
    <t>FORTALECIMIENTO DE ESPACIOS DE CULTURA DEL AGUA A</t>
  </si>
  <si>
    <t>43331E0344011200</t>
  </si>
  <si>
    <t>712003</t>
  </si>
  <si>
    <t>100-CEA-LPN-SERV-DGAC-2020 BANCO DE PRUEBAS GRAVIM</t>
  </si>
  <si>
    <t>43331E0344011300</t>
  </si>
  <si>
    <t>532110</t>
  </si>
  <si>
    <t>82-CEA-PCEA-ADQ-DGAC-2021 / ADQUISICION CAMION CIS</t>
  </si>
  <si>
    <t>712002</t>
  </si>
  <si>
    <t>102-LP-PRODDER-ADQ-DGAC-2020 AUTOMATIZACIÓN DE GAR</t>
  </si>
  <si>
    <t>Subtotal - Inversión del Programa de Obra - POS PRE 55 - PROGRAMA 43331</t>
  </si>
  <si>
    <t>POS PRE 55 - PROGRAMA 42251</t>
  </si>
  <si>
    <t xml:space="preserve"> Descripción</t>
  </si>
  <si>
    <t>A351.01.00.00</t>
  </si>
  <si>
    <t>142A-01PR</t>
  </si>
  <si>
    <t/>
  </si>
  <si>
    <t>Subtotal - Otras Inversiones - POS POS PRE 55 - PROGRAMA 42251</t>
  </si>
  <si>
    <t>A321.01.00.00</t>
  </si>
  <si>
    <t>A322.01.00.00</t>
  </si>
  <si>
    <t>A324.01.00.00</t>
  </si>
  <si>
    <t>43331E0344055300</t>
  </si>
  <si>
    <t>A330.01.00.00</t>
  </si>
  <si>
    <t>A330.01.05.00</t>
  </si>
  <si>
    <t>141A-01PR</t>
  </si>
  <si>
    <t>142A-01CT</t>
  </si>
  <si>
    <t>A310.01.00.01</t>
  </si>
  <si>
    <t>A311.01.00.00</t>
  </si>
  <si>
    <t>A331.02.05.01</t>
  </si>
  <si>
    <t>A331.03.06.01</t>
  </si>
  <si>
    <t>A331.04.07.01</t>
  </si>
  <si>
    <t>A331.05.08.01</t>
  </si>
  <si>
    <t>A331.06.09.01</t>
  </si>
  <si>
    <t>A331.07.10.01</t>
  </si>
  <si>
    <t>A331.08.11.01</t>
  </si>
  <si>
    <t>A331.09.12.01</t>
  </si>
  <si>
    <t>A331.10.13.01</t>
  </si>
  <si>
    <t>A331.11.14.01</t>
  </si>
  <si>
    <t>A331.12.15.01</t>
  </si>
  <si>
    <t>A331.13.16.01</t>
  </si>
  <si>
    <t>A312.01.00.00</t>
  </si>
  <si>
    <t>A314.01.00.00</t>
  </si>
  <si>
    <t>142A-11PB</t>
  </si>
  <si>
    <t>142A-12RE</t>
  </si>
  <si>
    <t>Directora Divisional de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</si>
</sst>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11"/>
      <color indexed="8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22"/>
      <name val="Calibri"/>
      <family val="2"/>
    </font>
    <font>
      <b/>
      <sz val="18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22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26"/>
      <color theme="1"/>
      <name val="Calibri"/>
      <family val="2"/>
    </font>
    <font>
      <sz val="26"/>
      <color theme="1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/>
      <right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66" fillId="16" borderId="10" xfId="49" applyNumberFormat="1" applyFont="1" applyFill="1" applyBorder="1" applyAlignment="1" applyProtection="1">
      <alignment horizontal="center" vertical="center" wrapText="1"/>
      <protection/>
    </xf>
    <xf numFmtId="43" fontId="66" fillId="16" borderId="10" xfId="49" applyFont="1" applyFill="1" applyBorder="1" applyAlignment="1" applyProtection="1">
      <alignment horizontal="center" vertical="center" wrapText="1"/>
      <protection/>
    </xf>
    <xf numFmtId="43" fontId="67" fillId="0" borderId="0" xfId="49" applyFont="1" applyAlignment="1" applyProtection="1">
      <alignment vertical="center"/>
      <protection/>
    </xf>
    <xf numFmtId="0" fontId="68" fillId="33" borderId="0" xfId="0" applyFont="1" applyFill="1" applyAlignment="1" applyProtection="1">
      <alignment vertical="center" wrapText="1"/>
      <protection/>
    </xf>
    <xf numFmtId="43" fontId="68" fillId="33" borderId="0" xfId="49" applyFont="1" applyFill="1" applyAlignment="1" applyProtection="1">
      <alignment vertical="center" wrapText="1"/>
      <protection/>
    </xf>
    <xf numFmtId="43" fontId="67" fillId="16" borderId="11" xfId="49" applyFont="1" applyFill="1" applyBorder="1" applyAlignment="1" applyProtection="1">
      <alignment horizontal="justify" vertical="center" wrapText="1"/>
      <protection/>
    </xf>
    <xf numFmtId="43" fontId="66" fillId="16" borderId="12" xfId="49" applyFont="1" applyFill="1" applyBorder="1" applyAlignment="1" applyProtection="1">
      <alignment horizontal="center" vertical="center" wrapText="1"/>
      <protection/>
    </xf>
    <xf numFmtId="43" fontId="67" fillId="16" borderId="13" xfId="49" applyFont="1" applyFill="1" applyBorder="1" applyAlignment="1" applyProtection="1">
      <alignment horizontal="justify" vertical="center" wrapText="1"/>
      <protection/>
    </xf>
    <xf numFmtId="43" fontId="9" fillId="33" borderId="14" xfId="49" applyFont="1" applyFill="1" applyBorder="1" applyAlignment="1" applyProtection="1">
      <alignment horizontal="right" vertical="center"/>
      <protection/>
    </xf>
    <xf numFmtId="43" fontId="9" fillId="33" borderId="15" xfId="49" applyFont="1" applyFill="1" applyBorder="1" applyAlignment="1" applyProtection="1">
      <alignment horizontal="right" vertical="center"/>
      <protection/>
    </xf>
    <xf numFmtId="43" fontId="9" fillId="33" borderId="16" xfId="49" applyFont="1" applyFill="1" applyBorder="1" applyAlignment="1" applyProtection="1">
      <alignment horizontal="right" vertical="center"/>
      <protection/>
    </xf>
    <xf numFmtId="43" fontId="9" fillId="33" borderId="17" xfId="49" applyFont="1" applyFill="1" applyBorder="1" applyAlignment="1" applyProtection="1">
      <alignment horizontal="right" vertical="center"/>
      <protection/>
    </xf>
    <xf numFmtId="43" fontId="9" fillId="10" borderId="18" xfId="49" applyFont="1" applyFill="1" applyBorder="1" applyAlignment="1" applyProtection="1">
      <alignment horizontal="right" vertical="center"/>
      <protection/>
    </xf>
    <xf numFmtId="43" fontId="9" fillId="10" borderId="19" xfId="49" applyFont="1" applyFill="1" applyBorder="1" applyAlignment="1" applyProtection="1">
      <alignment horizontal="right" vertical="center"/>
      <protection/>
    </xf>
    <xf numFmtId="43" fontId="66" fillId="16" borderId="20" xfId="49" applyFont="1" applyFill="1" applyBorder="1" applyAlignment="1" applyProtection="1">
      <alignment horizontal="right" vertical="center" wrapText="1"/>
      <protection/>
    </xf>
    <xf numFmtId="43" fontId="66" fillId="16" borderId="21" xfId="49" applyFont="1" applyFill="1" applyBorder="1" applyAlignment="1" applyProtection="1">
      <alignment horizontal="right" vertical="center" wrapText="1"/>
      <protection/>
    </xf>
    <xf numFmtId="0" fontId="66" fillId="16" borderId="22" xfId="60" applyFont="1" applyFill="1" applyBorder="1" applyAlignment="1" applyProtection="1">
      <alignment horizontal="center" vertical="center"/>
      <protection/>
    </xf>
    <xf numFmtId="0" fontId="66" fillId="16" borderId="10" xfId="60" applyFont="1" applyFill="1" applyBorder="1" applyAlignment="1" applyProtection="1">
      <alignment horizontal="center" vertical="center"/>
      <protection/>
    </xf>
    <xf numFmtId="49" fontId="66" fillId="33" borderId="0" xfId="60" applyNumberFormat="1" applyFont="1" applyFill="1" applyBorder="1" applyAlignment="1" applyProtection="1">
      <alignment horizontal="left" vertical="center" wrapText="1"/>
      <protection/>
    </xf>
    <xf numFmtId="0" fontId="67" fillId="33" borderId="23" xfId="60" applyFont="1" applyFill="1" applyBorder="1" applyAlignment="1" applyProtection="1">
      <alignment horizontal="justify" vertical="center" wrapText="1"/>
      <protection/>
    </xf>
    <xf numFmtId="49" fontId="66" fillId="33" borderId="24" xfId="60" applyNumberFormat="1" applyFont="1" applyFill="1" applyBorder="1" applyAlignment="1" applyProtection="1">
      <alignment horizontal="left" vertical="center" wrapText="1"/>
      <protection/>
    </xf>
    <xf numFmtId="0" fontId="67" fillId="33" borderId="25" xfId="60" applyFont="1" applyFill="1" applyBorder="1" applyAlignment="1" applyProtection="1">
      <alignment horizontal="justify" vertical="center" wrapText="1"/>
      <protection/>
    </xf>
    <xf numFmtId="11" fontId="66" fillId="4" borderId="26" xfId="60" applyNumberFormat="1" applyFont="1" applyFill="1" applyBorder="1" applyAlignment="1" applyProtection="1">
      <alignment horizontal="center" vertical="center" wrapText="1"/>
      <protection/>
    </xf>
    <xf numFmtId="49" fontId="66" fillId="4" borderId="27" xfId="60" applyNumberFormat="1" applyFont="1" applyFill="1" applyBorder="1" applyAlignment="1" applyProtection="1">
      <alignment horizontal="left" vertical="center" wrapText="1"/>
      <protection/>
    </xf>
    <xf numFmtId="0" fontId="66" fillId="4" borderId="27" xfId="60" applyFont="1" applyFill="1" applyBorder="1" applyAlignment="1" applyProtection="1">
      <alignment horizontal="right" vertical="center" wrapText="1"/>
      <protection/>
    </xf>
    <xf numFmtId="11" fontId="66" fillId="33" borderId="28" xfId="60" applyNumberFormat="1" applyFont="1" applyFill="1" applyBorder="1" applyAlignment="1" applyProtection="1">
      <alignment horizontal="center" vertical="center" wrapText="1"/>
      <protection/>
    </xf>
    <xf numFmtId="0" fontId="67" fillId="33" borderId="0" xfId="60" applyFont="1" applyFill="1" applyBorder="1" applyAlignment="1" applyProtection="1">
      <alignment horizontal="justify" vertical="center" wrapText="1"/>
      <protection/>
    </xf>
    <xf numFmtId="11" fontId="66" fillId="10" borderId="26" xfId="60" applyNumberFormat="1" applyFont="1" applyFill="1" applyBorder="1" applyAlignment="1" applyProtection="1">
      <alignment horizontal="center" vertical="center"/>
      <protection/>
    </xf>
    <xf numFmtId="49" fontId="66" fillId="10" borderId="27" xfId="60" applyNumberFormat="1" applyFont="1" applyFill="1" applyBorder="1" applyAlignment="1" applyProtection="1">
      <alignment horizontal="left" vertical="center"/>
      <protection/>
    </xf>
    <xf numFmtId="0" fontId="66" fillId="10" borderId="27" xfId="60" applyFont="1" applyFill="1" applyBorder="1" applyAlignment="1" applyProtection="1">
      <alignment horizontal="right" vertical="center"/>
      <protection/>
    </xf>
    <xf numFmtId="0" fontId="66" fillId="10" borderId="29" xfId="60" applyFont="1" applyFill="1" applyBorder="1" applyAlignment="1" applyProtection="1">
      <alignment horizontal="left" vertical="center"/>
      <protection/>
    </xf>
    <xf numFmtId="0" fontId="66" fillId="10" borderId="30" xfId="60" applyFont="1" applyFill="1" applyBorder="1" applyAlignment="1" applyProtection="1">
      <alignment horizontal="left" vertical="center"/>
      <protection/>
    </xf>
    <xf numFmtId="49" fontId="66" fillId="33" borderId="0" xfId="53" applyNumberFormat="1" applyFont="1" applyFill="1" applyBorder="1" applyAlignment="1" applyProtection="1">
      <alignment horizontal="left" vertical="center" wrapText="1"/>
      <protection/>
    </xf>
    <xf numFmtId="0" fontId="67" fillId="33" borderId="24" xfId="60" applyFont="1" applyFill="1" applyBorder="1" applyAlignment="1" applyProtection="1">
      <alignment horizontal="justify" vertical="center" wrapText="1"/>
      <protection/>
    </xf>
    <xf numFmtId="11" fontId="66" fillId="10" borderId="31" xfId="60" applyNumberFormat="1" applyFont="1" applyFill="1" applyBorder="1" applyAlignment="1" applyProtection="1">
      <alignment horizontal="center" vertical="center" wrapText="1"/>
      <protection/>
    </xf>
    <xf numFmtId="49" fontId="66" fillId="10" borderId="32" xfId="60" applyNumberFormat="1" applyFont="1" applyFill="1" applyBorder="1" applyAlignment="1" applyProtection="1">
      <alignment horizontal="left" vertical="center" wrapText="1"/>
      <protection/>
    </xf>
    <xf numFmtId="0" fontId="66" fillId="10" borderId="32" xfId="60" applyFont="1" applyFill="1" applyBorder="1" applyAlignment="1" applyProtection="1">
      <alignment horizontal="right" vertical="center" wrapText="1"/>
      <protection/>
    </xf>
    <xf numFmtId="0" fontId="67" fillId="33" borderId="0" xfId="0" applyFont="1" applyFill="1" applyAlignment="1" applyProtection="1">
      <alignment vertical="center"/>
      <protection/>
    </xf>
    <xf numFmtId="43" fontId="67" fillId="33" borderId="0" xfId="49" applyFont="1" applyFill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43" fontId="66" fillId="0" borderId="0" xfId="49" applyFont="1" applyFill="1" applyBorder="1" applyAlignment="1" applyProtection="1">
      <alignment horizontal="center" vertical="center"/>
      <protection/>
    </xf>
    <xf numFmtId="0" fontId="66" fillId="16" borderId="33" xfId="0" applyFont="1" applyFill="1" applyBorder="1" applyAlignment="1" applyProtection="1">
      <alignment horizontal="left" vertical="center"/>
      <protection/>
    </xf>
    <xf numFmtId="0" fontId="66" fillId="16" borderId="34" xfId="0" applyFont="1" applyFill="1" applyBorder="1" applyAlignment="1" applyProtection="1">
      <alignment horizontal="left" vertical="center"/>
      <protection/>
    </xf>
    <xf numFmtId="0" fontId="66" fillId="16" borderId="35" xfId="0" applyFont="1" applyFill="1" applyBorder="1" applyAlignment="1" applyProtection="1">
      <alignment horizontal="right" vertical="center"/>
      <protection/>
    </xf>
    <xf numFmtId="0" fontId="67" fillId="33" borderId="0" xfId="0" applyFont="1" applyFill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 vertical="center"/>
      <protection/>
    </xf>
    <xf numFmtId="43" fontId="67" fillId="0" borderId="0" xfId="49" applyFont="1" applyBorder="1" applyAlignment="1" applyProtection="1">
      <alignment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69" fillId="33" borderId="0" xfId="0" applyFont="1" applyFill="1" applyAlignment="1" applyProtection="1">
      <alignment vertical="center" wrapText="1"/>
      <protection/>
    </xf>
    <xf numFmtId="0" fontId="11" fillId="0" borderId="0" xfId="57" applyFont="1" applyAlignment="1">
      <alignment horizontal="left" vertical="center" wrapText="1"/>
      <protection/>
    </xf>
    <xf numFmtId="0" fontId="11" fillId="0" borderId="0" xfId="57" applyFont="1" applyAlignment="1">
      <alignment horizontal="left" vertical="center"/>
      <protection/>
    </xf>
    <xf numFmtId="0" fontId="11" fillId="0" borderId="0" xfId="57" applyFont="1" applyAlignment="1">
      <alignment horizontal="center" vertical="center"/>
      <protection/>
    </xf>
    <xf numFmtId="0" fontId="11" fillId="0" borderId="0" xfId="57" applyFont="1" applyAlignment="1">
      <alignment vertical="center" wrapText="1"/>
      <protection/>
    </xf>
    <xf numFmtId="0" fontId="12" fillId="0" borderId="0" xfId="57" applyFont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1" fillId="0" borderId="0" xfId="58" applyFont="1" applyAlignment="1">
      <alignment horizontal="left" vertical="center" wrapText="1"/>
      <protection/>
    </xf>
    <xf numFmtId="0" fontId="11" fillId="0" borderId="0" xfId="58" applyFont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 wrapText="1"/>
      <protection/>
    </xf>
    <xf numFmtId="0" fontId="14" fillId="0" borderId="0" xfId="58" applyFont="1" applyFill="1" applyBorder="1" applyAlignment="1">
      <alignment horizontal="center" vertical="center" wrapText="1"/>
      <protection/>
    </xf>
    <xf numFmtId="0" fontId="15" fillId="0" borderId="0" xfId="58" applyFont="1" applyFill="1" applyBorder="1" applyAlignment="1">
      <alignment horizontal="center" vertical="center"/>
      <protection/>
    </xf>
    <xf numFmtId="0" fontId="16" fillId="2" borderId="36" xfId="57" applyFont="1" applyFill="1" applyBorder="1" applyAlignment="1">
      <alignment horizontal="center" vertical="center" wrapText="1"/>
      <protection/>
    </xf>
    <xf numFmtId="0" fontId="16" fillId="2" borderId="37" xfId="57" applyFont="1" applyFill="1" applyBorder="1" applyAlignment="1">
      <alignment horizontal="center" vertical="center" wrapText="1"/>
      <protection/>
    </xf>
    <xf numFmtId="0" fontId="16" fillId="2" borderId="38" xfId="57" applyFont="1" applyFill="1" applyBorder="1" applyAlignment="1">
      <alignment horizontal="center" vertical="center" wrapText="1"/>
      <protection/>
    </xf>
    <xf numFmtId="0" fontId="12" fillId="0" borderId="0" xfId="57" applyFont="1" applyAlignment="1">
      <alignment horizontal="center" vertical="center"/>
      <protection/>
    </xf>
    <xf numFmtId="0" fontId="70" fillId="0" borderId="0" xfId="59" applyFont="1" applyAlignment="1">
      <alignment horizontal="left" vertical="center" wrapText="1"/>
      <protection/>
    </xf>
    <xf numFmtId="0" fontId="70" fillId="0" borderId="0" xfId="59" applyFont="1" applyAlignment="1">
      <alignment horizontal="left" vertical="center"/>
      <protection/>
    </xf>
    <xf numFmtId="0" fontId="70" fillId="0" borderId="0" xfId="59" applyFont="1" applyAlignment="1">
      <alignment horizontal="center" vertical="center"/>
      <protection/>
    </xf>
    <xf numFmtId="0" fontId="70" fillId="0" borderId="0" xfId="59" applyFont="1" applyAlignment="1">
      <alignment vertical="center" wrapText="1"/>
      <protection/>
    </xf>
    <xf numFmtId="0" fontId="71" fillId="0" borderId="0" xfId="59" applyFont="1" applyAlignment="1">
      <alignment vertical="center"/>
      <protection/>
    </xf>
    <xf numFmtId="0" fontId="19" fillId="0" borderId="0" xfId="57" applyFont="1" applyAlignment="1">
      <alignment vertical="center"/>
      <protection/>
    </xf>
    <xf numFmtId="0" fontId="20" fillId="0" borderId="0" xfId="58" applyFont="1" applyFill="1" applyBorder="1" applyAlignment="1">
      <alignment horizontal="left" vertical="center"/>
      <protection/>
    </xf>
    <xf numFmtId="0" fontId="20" fillId="0" borderId="0" xfId="58" applyFont="1" applyFill="1" applyBorder="1" applyAlignment="1">
      <alignment horizontal="center" vertical="center"/>
      <protection/>
    </xf>
    <xf numFmtId="0" fontId="20" fillId="0" borderId="0" xfId="58" applyFont="1" applyFill="1" applyBorder="1" applyAlignment="1">
      <alignment horizontal="center" vertical="center" wrapText="1"/>
      <protection/>
    </xf>
    <xf numFmtId="0" fontId="21" fillId="0" borderId="0" xfId="57" applyFont="1" applyFill="1" applyAlignment="1">
      <alignment vertical="center"/>
      <protection/>
    </xf>
    <xf numFmtId="0" fontId="22" fillId="0" borderId="0" xfId="58" applyFont="1" applyAlignment="1">
      <alignment horizontal="left" vertical="center" wrapText="1"/>
      <protection/>
    </xf>
    <xf numFmtId="0" fontId="22" fillId="0" borderId="0" xfId="58" applyFont="1" applyAlignment="1">
      <alignment horizontal="left" vertical="center"/>
      <protection/>
    </xf>
    <xf numFmtId="0" fontId="22" fillId="0" borderId="0" xfId="57" applyFont="1" applyAlignment="1">
      <alignment vertical="center"/>
      <protection/>
    </xf>
    <xf numFmtId="0" fontId="12" fillId="0" borderId="0" xfId="57" applyFont="1" applyAlignment="1">
      <alignment horizontal="center" vertical="center" wrapText="1"/>
      <protection/>
    </xf>
    <xf numFmtId="0" fontId="12" fillId="0" borderId="0" xfId="57" applyFont="1" applyAlignment="1">
      <alignment horizontal="left" vertical="center" wrapText="1"/>
      <protection/>
    </xf>
    <xf numFmtId="0" fontId="12" fillId="0" borderId="0" xfId="57" applyFont="1" applyAlignment="1">
      <alignment vertical="center" wrapText="1"/>
      <protection/>
    </xf>
    <xf numFmtId="4" fontId="21" fillId="0" borderId="0" xfId="57" applyNumberFormat="1" applyFont="1" applyAlignment="1">
      <alignment vertical="center"/>
      <protection/>
    </xf>
    <xf numFmtId="0" fontId="23" fillId="0" borderId="0" xfId="57" applyFont="1" applyAlignment="1">
      <alignment vertical="center"/>
      <protection/>
    </xf>
    <xf numFmtId="0" fontId="23" fillId="0" borderId="0" xfId="57" applyFont="1" applyAlignment="1">
      <alignment horizontal="left" vertical="center"/>
      <protection/>
    </xf>
    <xf numFmtId="0" fontId="23" fillId="0" borderId="0" xfId="57" applyFont="1" applyAlignment="1">
      <alignment horizontal="left" vertical="center" wrapText="1"/>
      <protection/>
    </xf>
    <xf numFmtId="4" fontId="23" fillId="0" borderId="0" xfId="57" applyNumberFormat="1" applyFont="1" applyAlignment="1">
      <alignment vertical="center"/>
      <protection/>
    </xf>
    <xf numFmtId="43" fontId="23" fillId="0" borderId="0" xfId="57" applyNumberFormat="1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12" fillId="0" borderId="0" xfId="57" applyFont="1" applyAlignment="1">
      <alignment horizontal="left" vertical="center"/>
      <protection/>
    </xf>
    <xf numFmtId="0" fontId="21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0" fontId="13" fillId="0" borderId="0" xfId="57" applyFont="1" applyAlignment="1">
      <alignment horizontal="left"/>
      <protection/>
    </xf>
    <xf numFmtId="0" fontId="13" fillId="0" borderId="0" xfId="57" applyFont="1">
      <alignment/>
      <protection/>
    </xf>
    <xf numFmtId="43" fontId="21" fillId="0" borderId="0" xfId="57" applyNumberFormat="1" applyFont="1" applyAlignment="1">
      <alignment vertical="center"/>
      <protection/>
    </xf>
    <xf numFmtId="0" fontId="19" fillId="0" borderId="0" xfId="57" applyFont="1" applyAlignment="1">
      <alignment vertical="center" wrapText="1"/>
      <protection/>
    </xf>
    <xf numFmtId="0" fontId="23" fillId="0" borderId="0" xfId="57" applyFont="1" applyAlignment="1">
      <alignment vertical="center" wrapText="1"/>
      <protection/>
    </xf>
    <xf numFmtId="0" fontId="13" fillId="0" borderId="0" xfId="57" applyFont="1" applyAlignment="1">
      <alignment horizontal="center" vertical="center"/>
      <protection/>
    </xf>
    <xf numFmtId="0" fontId="13" fillId="0" borderId="0" xfId="57" applyFont="1" applyAlignment="1">
      <alignment vertical="center" wrapText="1"/>
      <protection/>
    </xf>
    <xf numFmtId="0" fontId="13" fillId="0" borderId="0" xfId="57" applyFont="1" applyAlignment="1">
      <alignment wrapText="1"/>
      <protection/>
    </xf>
    <xf numFmtId="0" fontId="13" fillId="0" borderId="0" xfId="57" applyFont="1" applyAlignment="1">
      <alignment horizontal="left" vertical="center"/>
      <protection/>
    </xf>
    <xf numFmtId="0" fontId="26" fillId="0" borderId="0" xfId="59" applyFont="1" applyAlignment="1">
      <alignment vertical="center"/>
      <protection/>
    </xf>
    <xf numFmtId="43" fontId="72" fillId="0" borderId="0" xfId="59" applyNumberFormat="1" applyFont="1" applyAlignment="1">
      <alignment horizontal="center" vertical="center"/>
      <protection/>
    </xf>
    <xf numFmtId="43" fontId="73" fillId="0" borderId="0" xfId="59" applyNumberFormat="1" applyFont="1" applyAlignment="1">
      <alignment horizontal="center" vertical="top"/>
      <protection/>
    </xf>
    <xf numFmtId="0" fontId="66" fillId="16" borderId="39" xfId="60" applyFont="1" applyFill="1" applyBorder="1" applyAlignment="1" applyProtection="1">
      <alignment horizontal="left" vertical="center"/>
      <protection/>
    </xf>
    <xf numFmtId="0" fontId="66" fillId="16" borderId="11" xfId="60" applyFont="1" applyFill="1" applyBorder="1" applyAlignment="1" applyProtection="1">
      <alignment horizontal="left" vertical="center"/>
      <protection/>
    </xf>
    <xf numFmtId="43" fontId="28" fillId="4" borderId="40" xfId="49" applyFont="1" applyFill="1" applyBorder="1" applyAlignment="1" applyProtection="1">
      <alignment horizontal="right" vertical="center"/>
      <protection/>
    </xf>
    <xf numFmtId="43" fontId="28" fillId="4" borderId="41" xfId="49" applyFont="1" applyFill="1" applyBorder="1" applyAlignment="1" applyProtection="1">
      <alignment horizontal="right" vertical="center"/>
      <protection/>
    </xf>
    <xf numFmtId="43" fontId="28" fillId="10" borderId="40" xfId="49" applyFont="1" applyFill="1" applyBorder="1" applyAlignment="1" applyProtection="1">
      <alignment horizontal="right" vertical="center"/>
      <protection/>
    </xf>
    <xf numFmtId="43" fontId="28" fillId="10" borderId="41" xfId="49" applyFont="1" applyFill="1" applyBorder="1" applyAlignment="1" applyProtection="1">
      <alignment horizontal="right" vertical="center"/>
      <protection/>
    </xf>
    <xf numFmtId="43" fontId="28" fillId="10" borderId="42" xfId="49" applyFont="1" applyFill="1" applyBorder="1" applyAlignment="1" applyProtection="1">
      <alignment horizontal="right" vertical="center"/>
      <protection/>
    </xf>
    <xf numFmtId="43" fontId="28" fillId="10" borderId="43" xfId="49" applyFont="1" applyFill="1" applyBorder="1" applyAlignment="1" applyProtection="1">
      <alignment horizontal="right" vertical="center"/>
      <protection/>
    </xf>
    <xf numFmtId="0" fontId="28" fillId="33" borderId="0" xfId="46" applyFont="1" applyFill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3" fontId="65" fillId="0" borderId="0" xfId="49" applyFont="1" applyAlignment="1" applyProtection="1">
      <alignment horizontal="center" vertical="center"/>
      <protection/>
    </xf>
    <xf numFmtId="43" fontId="0" fillId="0" borderId="0" xfId="49" applyFont="1" applyAlignment="1" applyProtection="1">
      <alignment horizontal="center" vertical="center"/>
      <protection/>
    </xf>
    <xf numFmtId="11" fontId="66" fillId="33" borderId="28" xfId="60" applyNumberFormat="1" applyFont="1" applyFill="1" applyBorder="1" applyAlignment="1" applyProtection="1">
      <alignment horizontal="center" vertical="center" wrapText="1"/>
      <protection/>
    </xf>
    <xf numFmtId="0" fontId="66" fillId="16" borderId="44" xfId="0" applyFont="1" applyFill="1" applyBorder="1" applyAlignment="1" applyProtection="1">
      <alignment horizontal="center" vertical="center"/>
      <protection/>
    </xf>
    <xf numFmtId="0" fontId="66" fillId="16" borderId="45" xfId="0" applyFont="1" applyFill="1" applyBorder="1" applyAlignment="1" applyProtection="1">
      <alignment horizontal="center" vertical="center"/>
      <protection/>
    </xf>
    <xf numFmtId="0" fontId="66" fillId="16" borderId="46" xfId="0" applyFont="1" applyFill="1" applyBorder="1" applyAlignment="1" applyProtection="1">
      <alignment horizontal="center" vertical="center"/>
      <protection/>
    </xf>
    <xf numFmtId="0" fontId="66" fillId="16" borderId="28" xfId="0" applyFont="1" applyFill="1" applyBorder="1" applyAlignment="1" applyProtection="1">
      <alignment horizontal="center" vertical="center"/>
      <protection/>
    </xf>
    <xf numFmtId="0" fontId="66" fillId="16" borderId="0" xfId="0" applyFont="1" applyFill="1" applyBorder="1" applyAlignment="1" applyProtection="1">
      <alignment horizontal="center" vertical="center"/>
      <protection/>
    </xf>
    <xf numFmtId="0" fontId="66" fillId="16" borderId="23" xfId="0" applyFont="1" applyFill="1" applyBorder="1" applyAlignment="1" applyProtection="1">
      <alignment horizontal="center" vertical="center"/>
      <protection/>
    </xf>
    <xf numFmtId="43" fontId="66" fillId="16" borderId="47" xfId="49" applyFont="1" applyFill="1" applyBorder="1" applyAlignment="1" applyProtection="1">
      <alignment horizontal="center" vertical="center" wrapText="1"/>
      <protection/>
    </xf>
    <xf numFmtId="43" fontId="66" fillId="16" borderId="48" xfId="49" applyFont="1" applyFill="1" applyBorder="1" applyAlignment="1" applyProtection="1">
      <alignment horizontal="center" vertical="center" wrapText="1"/>
      <protection/>
    </xf>
    <xf numFmtId="43" fontId="66" fillId="16" borderId="49" xfId="49" applyFont="1" applyFill="1" applyBorder="1" applyAlignment="1" applyProtection="1">
      <alignment horizontal="center" vertical="center" wrapText="1"/>
      <protection/>
    </xf>
    <xf numFmtId="43" fontId="66" fillId="16" borderId="50" xfId="49" applyFont="1" applyFill="1" applyBorder="1" applyAlignment="1" applyProtection="1">
      <alignment horizontal="center" vertical="center" wrapText="1"/>
      <protection/>
    </xf>
    <xf numFmtId="43" fontId="66" fillId="16" borderId="51" xfId="49" applyFont="1" applyFill="1" applyBorder="1" applyAlignment="1" applyProtection="1">
      <alignment horizontal="center" vertical="center" wrapText="1"/>
      <protection/>
    </xf>
    <xf numFmtId="0" fontId="31" fillId="2" borderId="52" xfId="58" applyFont="1" applyFill="1" applyBorder="1" applyAlignment="1">
      <alignment horizontal="center" vertical="center"/>
      <protection/>
    </xf>
    <xf numFmtId="0" fontId="31" fillId="2" borderId="53" xfId="58" applyFont="1" applyFill="1" applyBorder="1" applyAlignment="1">
      <alignment horizontal="center" vertical="center"/>
      <protection/>
    </xf>
    <xf numFmtId="0" fontId="31" fillId="2" borderId="54" xfId="58" applyFont="1" applyFill="1" applyBorder="1" applyAlignment="1">
      <alignment horizontal="center" vertical="center"/>
      <protection/>
    </xf>
    <xf numFmtId="0" fontId="74" fillId="0" borderId="0" xfId="59" applyFont="1" applyAlignment="1" applyProtection="1">
      <alignment horizontal="left" vertical="center" wrapText="1"/>
      <protection/>
    </xf>
    <xf numFmtId="0" fontId="20" fillId="7" borderId="0" xfId="58" applyFont="1" applyFill="1" applyBorder="1" applyAlignment="1">
      <alignment horizontal="right" vertical="center"/>
      <protection/>
    </xf>
    <xf numFmtId="43" fontId="72" fillId="0" borderId="0" xfId="59" applyNumberFormat="1" applyFont="1" applyAlignment="1">
      <alignment horizontal="center" vertical="center"/>
      <protection/>
    </xf>
    <xf numFmtId="43" fontId="73" fillId="0" borderId="0" xfId="59" applyNumberFormat="1" applyFont="1" applyAlignment="1">
      <alignment horizontal="center" vertical="top"/>
      <protection/>
    </xf>
    <xf numFmtId="0" fontId="30" fillId="0" borderId="0" xfId="47" applyFont="1" applyFill="1" applyAlignment="1" applyProtection="1">
      <alignment horizontal="center" vertical="center"/>
      <protection locked="0"/>
    </xf>
    <xf numFmtId="0" fontId="75" fillId="0" borderId="0" xfId="59" applyFont="1" applyFill="1" applyBorder="1" applyAlignment="1" applyProtection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Millares 2" xfId="51"/>
    <cellStyle name="Millares 2 2 2" xfId="52"/>
    <cellStyle name="Millares 5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 2 2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22">
    <dxf>
      <font>
        <b/>
        <i val="0"/>
        <color auto="1"/>
      </font>
      <fill>
        <patternFill>
          <bgColor theme="4" tint="0.7999799847602844"/>
        </patternFill>
      </fill>
      <border>
        <left style="medium">
          <color rgb="FF002060"/>
        </left>
        <right style="medium">
          <color rgb="FF002060"/>
        </right>
        <top style="medium">
          <color rgb="FF002060"/>
        </top>
        <bottom style="medium">
          <color rgb="FF002060"/>
        </bottom>
      </border>
    </dxf>
    <dxf>
      <font>
        <b/>
        <i val="0"/>
        <color auto="1"/>
      </font>
      <fill>
        <patternFill>
          <bgColor theme="4" tint="0.7999799847602844"/>
        </patternFill>
      </fill>
      <border>
        <left style="medium">
          <color rgb="FF002060"/>
        </left>
        <right style="medium">
          <color rgb="FF002060"/>
        </right>
        <top style="medium">
          <color rgb="FF002060"/>
        </top>
        <bottom style="medium">
          <color rgb="FF002060"/>
        </bottom>
      </border>
    </dxf>
    <dxf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alignment vertical="bottom" readingOrder="0"/>
      <border/>
    </dxf>
    <dxf>
      <alignment vertical="center" readingOrder="0"/>
      <border/>
    </dxf>
    <dxf>
      <alignment horizontal="general" readingOrder="0"/>
      <border/>
    </dxf>
    <dxf>
      <alignment horizontal="center" readingOrder="0"/>
      <border/>
    </dxf>
    <dxf>
      <numFmt numFmtId="4" formatCode="#,##0.00"/>
      <border/>
    </dxf>
    <dxf>
      <numFmt numFmtId="43" formatCode="_-* #,##0.00_-;\-* #,##0.00_-;_-* &quot;-&quot;??_-;_-@_-"/>
      <border/>
    </dxf>
    <dxf>
      <alignment wrapText="1" readingOrder="0"/>
      <border/>
    </dxf>
    <dxf>
      <alignment wrapText="1" readingOrder="0"/>
      <border/>
    </dxf>
    <dxf>
      <font>
        <sz val="14"/>
      </font>
      <border/>
    </dxf>
    <dxf>
      <alignment horizontal="right" readingOrder="0"/>
      <border/>
    </dxf>
    <dxf>
      <font>
        <sz val="18"/>
      </font>
      <border/>
    </dxf>
    <dxf>
      <alignment horizontal="left" readingOrder="0"/>
      <border/>
    </dxf>
    <dxf>
      <font>
        <sz val="16"/>
      </font>
      <border/>
    </dxf>
    <dxf>
      <font>
        <sz val="11"/>
      </font>
      <border/>
    </dxf>
    <dxf>
      <font>
        <sz val="12"/>
      </font>
      <border/>
    </dxf>
    <dxf>
      <font>
        <name val="Arial"/>
      </font>
      <border/>
    </dxf>
    <dxf>
      <font>
        <sz val="20"/>
      </font>
      <border/>
    </dxf>
    <dxf>
      <font>
        <sz val="13"/>
      </font>
      <border/>
    </dxf>
    <dxf>
      <numFmt numFmtId="2" formatCode="0.00"/>
      <border/>
    </dxf>
  </dxfs>
  <tableStyles count="1" defaultTableStyle="TableStyleMedium2" defaultPivotStyle="PivotStyleLight16">
    <tableStyle name="Estilo de tabla dinámica 1" table="0" count="3">
      <tableStyleElement type="wholeTable" dxfId="2"/>
      <tableStyleElement type="headerRow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902\Users\Users\hfloresm\Documents\Respaldo%20LAP\Documentos\hfloresm.GEQ.000\Presupuestario_Lleno_nov_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3">
    <cacheField name="Posici?n presupuestaria">
      <sharedItems containsSemiMixedTypes="0" containsString="0" containsMixedTypes="0" containsNumber="1" containsInteger="1" count="18">
        <n v="551501101"/>
        <n v="552101101"/>
        <n v="553201101"/>
        <n v="554101101"/>
        <n v="556401101"/>
        <n v="556901103"/>
        <n v="562301101"/>
        <n v="562301199"/>
        <n v="553101101"/>
        <n v="554201101"/>
        <n v="556201101"/>
        <n v="556501101"/>
        <n v="556701101"/>
        <n v="551101101"/>
        <n v="551901101"/>
        <n v="556901199"/>
        <n v="559101101"/>
        <n v="556601101"/>
      </sharedItems>
    </cacheField>
    <cacheField name="Posici?n presupuestaria2">
      <sharedItems containsSemiMixedTypes="0" containsString="0" containsMixedTypes="0" containsNumber="1" containsInteger="1"/>
    </cacheField>
    <cacheField name="Descripci?n">
      <sharedItems containsMixedTypes="0"/>
    </cacheField>
    <cacheField name="Centro gestor">
      <sharedItems containsMixedTypes="0" count="23">
        <s v="A310.01.00.00"/>
        <s v="A310.01.00.01"/>
        <s v="A311.01.00.00"/>
        <s v="A312.01.00.00"/>
        <s v="A314.01.00.00"/>
        <s v="A321.01.00.00"/>
        <s v="A322.01.00.00"/>
        <s v="A324.01.00.00"/>
        <s v="A330.01.00.00"/>
        <s v="A330.01.05.00"/>
        <s v="A331.02.05.01"/>
        <s v="A331.03.06.01"/>
        <s v="A331.04.07.01"/>
        <s v="A331.05.08.01"/>
        <s v="A331.06.09.01"/>
        <s v="A331.07.10.01"/>
        <s v="A331.08.11.01"/>
        <s v="A331.09.12.01"/>
        <s v="A331.10.13.01"/>
        <s v="A331.11.14.01"/>
        <s v="A331.12.15.01"/>
        <s v="A331.13.16.01"/>
        <s v="A351.01.00.00"/>
      </sharedItems>
    </cacheField>
    <cacheField name="Descripci?n2">
      <sharedItems containsMixedTypes="0"/>
    </cacheField>
    <cacheField name="?rea Funcional">
      <sharedItems containsMixedTypes="0" count="14">
        <s v="43331E0344044100"/>
        <s v="43331E0344022100"/>
        <s v="43331E0344011200"/>
        <s v="43331E0344011300"/>
        <s v="43331E0344022200"/>
        <s v="42251E0345011200"/>
        <s v="42251E0345011300"/>
        <s v="42251E0345022100"/>
        <s v="42251E0345022200"/>
        <s v="42251E0345033100"/>
        <s v="43331E0344011100"/>
        <s v="43331E0344033100"/>
        <s v="43331E0344033300"/>
        <s v="43331E0344055300"/>
      </sharedItems>
    </cacheField>
    <cacheField name="Descripci?n3">
      <sharedItems containsMixedTypes="0"/>
    </cacheField>
    <cacheField name="Fondo">
      <sharedItems containsMixedTypes="0" count="9">
        <s v="142A-10CTD"/>
        <s v="252A-10CT"/>
        <s v="142A-01PR"/>
        <s v="142A-10CT"/>
        <s v="162A-10CTD"/>
        <s v="142A-01CT"/>
        <s v="142A-11PB"/>
        <s v="142A-12RE"/>
        <s v="141A-01PR"/>
      </sharedItems>
    </cacheField>
    <cacheField name="Descripci?n4">
      <sharedItems containsMixedTypes="0"/>
    </cacheField>
    <cacheField name="Proyec Presup">
      <sharedItems containsMixedTypes="0" count="78">
        <s v="752103"/>
        <s v=""/>
        <s v="712003"/>
        <s v="532110"/>
        <s v="712002"/>
        <s v="532114"/>
        <s v="671804"/>
        <s v="531914"/>
        <s v="541827"/>
        <s v="712103"/>
        <s v="712102"/>
        <s v="531922"/>
        <s v="792003"/>
        <s v="792001"/>
        <s v="532111"/>
        <s v="532112"/>
        <s v="531917"/>
        <s v="531924"/>
        <s v="541816"/>
        <s v="712104"/>
        <s v="862104"/>
        <s v="731804"/>
        <s v="531929"/>
        <s v="720401"/>
        <s v="720402"/>
        <s v="731801"/>
        <s v="732001"/>
        <s v="732002"/>
        <s v="671803"/>
        <s v="621402"/>
        <s v="732003"/>
        <s v="532015"/>
        <s v="531918"/>
        <s v="532017"/>
        <s v="532116"/>
        <s v="862102"/>
        <s v="541802"/>
        <s v="541801"/>
        <s v="532113"/>
        <s v="532104"/>
        <s v="532019"/>
        <s v="532018"/>
        <s v="732004"/>
        <s v="531815"/>
        <s v="862103"/>
        <s v="541821"/>
        <s v="532115"/>
        <s v="532016"/>
        <s v="532008"/>
        <s v="532031"/>
        <s v="541829"/>
        <s v="731612"/>
        <s v="531718"/>
        <s v="792098"/>
        <s v="712199"/>
        <s v="712099"/>
        <s v="532101"/>
        <s v="862199"/>
        <s v="532001"/>
        <s v="532098"/>
        <s v="852199"/>
        <s v="732099"/>
        <s v="532199"/>
        <s v="532198"/>
        <s v="532099"/>
        <s v="541899"/>
        <s v="712098"/>
        <s v="712198"/>
        <s v="732098"/>
        <s v="862198"/>
        <s v="852198"/>
        <s v="562099"/>
        <s v="782099"/>
        <s v="562098"/>
        <s v="752099"/>
        <s v="752199"/>
        <s v="752098"/>
        <s v="752198"/>
      </sharedItems>
    </cacheField>
    <cacheField name="Descripci?n5">
      <sharedItems containsMixedTypes="0" count="76">
        <s v="FORTALECIMIENTO DE ESPACIOS DE CULTURA DEL AGUA A"/>
        <s v=""/>
        <s v="100-CEA-LPN-SERV-DGAC-2020 BANCO DE PRUEBAS GRAVIM"/>
        <s v="82-CEA-PCEA-ADQ-DGAC-2021 / ADQUISICION CAMION CIS"/>
        <s v="102-LP-PRODDER-ADQ-DGAC-2020 AUTOMATIZACIÓN DE GAR"/>
        <s v="13-CEA-PCEA-DDHC-21-OP-13-EL Amp red alc san c. Ar"/>
        <s v="46-CEA-APAUR-DDHC-18-OP-46-FL COLECTOR SANIT. COL."/>
        <s v="10-CEA-PCEA-DDS-19-OP-10-EL REHABILITACION POR CON"/>
        <s v="34-CEA-GEQ-DDHC-18-OP-34-EL ACCIONES DE DESVÃO AG"/>
        <s v="16-CEA-PRODDER-DDHC-21-OP-16-FL Reemplazo de la re"/>
        <s v="15-CEA-PRODDER-DDHC-21-OP-15-FL Reemplazo de la re"/>
        <s v="17-CEA-PCEA-DDHC-19-OP-17-EL REEMP. COLECTOR ACCES"/>
        <s v="11-CEA-APTAR-DDS-20-OP-11-FL PROYECTO REHABIL. Y A"/>
        <s v="09-CEA-APTAR-DDS-20-OP-09-FL PROYECTO REHABILIT. Y"/>
        <s v="06-CEA-PCEA-DDS-21-OP-06-EL / Trabajos para Rehabi"/>
        <s v="07-CEA-PCEA-DDHC-21-OP-07-EL / Construcción emisio"/>
        <s v="13-CEA-PCEA-DDHC-19-OP-13-EL  REDES DE AGUA POTABL"/>
        <s v="23-CEA-PCEA-DDHC-19-OP-23-EL ADEC. RED DE AGUA POT"/>
        <s v="19-CEA-GEQ-DDHC-18-OP-19-EL REEMPLAZO REDES ALC. S"/>
        <s v="17-CEA-PRODDER-DDHC-21-OP-17-FL Rehabilitación de"/>
        <s v="12-CEA-PROAGUA-RU-DDHC-21-OP-12-FL Incorporación d"/>
        <s v="60-CEA-APARURAL-DDHC-18-OP-60-FL L. DE C. INCORPOR"/>
        <s v="15-CEA-PCEA-DDHC-19-OP-15-EL REHAB. DE ARREGLO DE"/>
        <s v="60-CEA-PROSSAPYS-DC-13-OP-011-FL CONST. AMP. SIST."/>
        <s v="63-CEA-PROSSAPYS-DC-13-OP-013-FL CONST. AMP. SIST."/>
        <s v="30-CEA-APARURAL-DDHC-18-OP-30-FL SIST. DE AGUA POT"/>
        <s v="08-CEA-APARURAL-DDHC-20-OP-08-FL CONS. RED DIST. H"/>
        <s v="07-CEA-APARURAL-DDHC-20-OP-07-FL CONS. RED DIST. P"/>
        <s v="45-CEA-APAUR-DDHC-18-OP-45-FL L. DE C., REDES DE A"/>
        <s v="060-CEA-PROII-DC-14-OP-024-FL SIST. A.P. 20 LOC. A"/>
        <s v="12-CEA-APARURAL-DDHC-20-OP-12-FL CONSTRUCCION TANQ"/>
        <s v="17-CEA-PCEA-DDHC-20-OP-17-EL REEMP. LINEA DE COND."/>
        <s v="14-CEA-PCEA-DDHC-19-OP-14-EL OBRAS INFRAEST HIDRA."/>
        <s v="18-CEA-PCEA-DDHC-20-OP-18-EL DERV. DE SIS. ACII"/>
        <s v="09-CEA-PCEA-DDHC-21-OP-09-EA Const Sistema A.P. Ay"/>
        <s v="10-CEA-PROAGUA-RU-DDHC-21-OP-10-FL -Incorporación"/>
        <s v="23-CEA-PCEA-DDHC-17-OP-23-EL SIST. MULTIPLE A.P. A"/>
        <s v="22-CEA-PCEA-DDHC-17-OP-22-EL SIST. MULTIPLE A.P. A"/>
        <s v="08-CEA-PCEA-DDHC-21-OP-08-EL / Barda para delimita"/>
        <s v="01-CEA-PCEA-DDHC-21-OP-01-EL / OBRA ELECTRICA. EQU"/>
        <s v="20-CEA-PCEA-DDHC-20-OP-20-EL MEJOR. SIS. COLORADO"/>
        <s v="21-CEA-PCEA-DDHC-20-OP-21-EL AMP.RED DIST, TEJOCO"/>
        <s v="13-CEA-APARURAL-DDHC-20-OP-13-FL  AMPLIAC. DE LINE"/>
        <s v="47-CEA-PCEA-DDHC-18-OP-47-EL REUBICACION L. DE C."/>
        <s v="11-CEA-PROAGUA-RU-DDHC-21-OP-11-FL Ampliación de r"/>
        <s v="28-CEA-GEQ-DDHC-18-OP-28-EL OBRAS COMPLEMENTARIAS"/>
        <s v="14-CEA-PCEA-DDHC-21-OP-14-EL, INCORP. POZO SALDARR"/>
        <s v="19-CEA-PCEA-DDHC-20-OP-19-EL CONEX DE POZO H CAL"/>
        <s v="06-CEA-PCEA-DDHC-20-OP-06-EL INTERCONEXION POZO AG"/>
        <s v="22-CEA-PCEA-DDHC-20-OP-22-EL / INTERCONEXION POZO"/>
        <s v="52-CEA-GEQ-DDHC-18-OP-52-EL INTERCONEXION L. DE C."/>
        <s v="122-CEA-PROSSAPYSIV-APARURAL-DDHC-16-OP-34-FL SIST"/>
        <s v="001-CEA-PCEA-DDHC-17-OP-01-EA CONST. 6 SECTORES (S"/>
        <s v="Reserva Presupuestal Obras (APTAR FED)"/>
        <s v="RESERVA PRESUPUESTAL DE OBRAS (PRODDER)"/>
        <s v="Apertura de Programa PCEA 2021"/>
        <s v="RESERVA PRESUPUESTAL PROAGUA RURAL 2021"/>
        <s v="Apertura de Programa PCEA 2020"/>
        <s v="PCEA 2020 (Reserva presupuestal por economías de c"/>
        <s v="RESERVA PRESUPUESTAL PROAGUA URBANO 2021"/>
        <s v="Reserva Presupuestal de Obras (APARURAL)"/>
        <s v="Disponibilidades para obra PCEA 2021"/>
        <s v="Reserva Presupuestal de obras PCEA Economias"/>
        <s v="Disponibilidades para obra PCEA 2020"/>
        <s v="RESERVA PRESUPUESTAL GEQ 2018"/>
        <s v="Reserva Presupuestal de Obras (PRODDER FED.)"/>
        <s v="Reserva Presupuestal de Obras (APARURAL FED.)"/>
        <s v="RESERVA PRESUPUESTAL PROAGUA RURAL 2021 FED"/>
        <s v="RESERVA PRESUPUESTAL PROAGUA URBANO 2021 FED"/>
        <s v="Reserva Presupuestal de Obras (AAL)"/>
        <s v="Reserva Presupuestal (AAL Emergente COVID-19)"/>
        <s v="Reserva Presupuestal de Obras (AAL FED.)"/>
        <s v="Reserva Presupuestal de Obras (CADS)"/>
        <s v="PROGRAMA CADS  2021"/>
        <s v="Reserva Presupuestal de Obras (CADS FED.)"/>
        <s v="PROGRAMA CADS  2021 FEDERAL"/>
      </sharedItems>
    </cacheField>
    <cacheField name="Presupuesto Aprobado">
      <sharedItems containsSemiMixedTypes="0" containsString="0" containsMixedTypes="0" containsNumber="1" containsInteger="1"/>
    </cacheField>
    <cacheField name="Reducci?n">
      <sharedItems containsSemiMixedTypes="0" containsString="0" containsMixedTypes="0" containsNumber="1"/>
    </cacheField>
    <cacheField name="Ampliaci?n">
      <sharedItems containsSemiMixedTypes="0" containsString="0" containsMixedTypes="0" containsNumber="1"/>
    </cacheField>
    <cacheField name="Modificado">
      <sharedItems containsSemiMixedTypes="0" containsString="0" containsMixedTypes="0" containsNumber="1"/>
    </cacheField>
    <cacheField name="PreComprometido">
      <sharedItems containsSemiMixedTypes="0" containsString="0" containsMixedTypes="0" containsNumber="1"/>
    </cacheField>
    <cacheField name="Comprometido">
      <sharedItems containsSemiMixedTypes="0" containsString="0" containsMixedTypes="0" containsNumber="1"/>
    </cacheField>
    <cacheField name="Devengado">
      <sharedItems containsSemiMixedTypes="0" containsString="0" containsMixedTypes="0" containsNumber="1"/>
    </cacheField>
    <cacheField name="Ejercido">
      <sharedItems containsSemiMixedTypes="0" containsString="0" containsMixedTypes="0" containsNumber="1"/>
    </cacheField>
    <cacheField name="Pagado">
      <sharedItems containsSemiMixedTypes="0" containsString="0" containsMixedTypes="0" containsNumber="1"/>
    </cacheField>
    <cacheField name="Total Gastado">
      <sharedItems containsSemiMixedTypes="0" containsString="0" containsMixedTypes="0" containsNumber="1"/>
    </cacheField>
    <cacheField name="Disponible (Por Ejercer)">
      <sharedItems containsSemiMixedTypes="0" containsString="0" containsMixedTypes="0" containsNumber="1"/>
    </cacheField>
    <cacheField name="Subejercicio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Dinámica7" cacheId="1" applyNumberFormats="0" applyBorderFormats="0" applyFontFormats="0" applyPatternFormats="0" applyAlignmentFormats="0" applyWidthHeightFormats="0" dataCaption="Valores" grandTotalCaption="Subtotal - Inversi?n del Programa de Obra - POS PRE 55 - PROGRAMA 43331" showMissing="1" preserveFormatting="1" useAutoFormatting="1" itemPrintTitles="1" compactData="0" updatedVersion="2" indent="0" showMemberPropertyTips="1">
  <location ref="B132:N179" firstHeaderRow="0" firstDataRow="1" firstDataCol="6"/>
  <pivotFields count="23">
    <pivotField axis="axisRow" outline="0" showAll="0" sortType="ascending" defaultSubtotal="0">
      <items count="18">
        <item x="13"/>
        <item x="0"/>
        <item x="14"/>
        <item x="1"/>
        <item x="8"/>
        <item x="2"/>
        <item x="3"/>
        <item x="9"/>
        <item x="10"/>
        <item x="4"/>
        <item x="11"/>
        <item x="17"/>
        <item x="12"/>
        <item x="5"/>
        <item x="15"/>
        <item h="1" x="16"/>
        <item h="1" x="6"/>
        <item h="1" x="7"/>
      </items>
    </pivotField>
    <pivotField showAll="0"/>
    <pivotField showAll="0"/>
    <pivotField axis="axisRow" outline="0" showAll="0" defaultSubtotal="0">
      <items count="23">
        <item x="0"/>
        <item x="1"/>
        <item x="2"/>
        <item x="3"/>
        <item x="4"/>
        <item x="5"/>
        <item x="6"/>
        <item x="7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8"/>
        <item x="9"/>
      </items>
    </pivotField>
    <pivotField showAll="0"/>
    <pivotField axis="axisRow" outline="0" showAll="0" defaultSubtotal="0">
      <items count="14">
        <item h="1" x="5"/>
        <item h="1" x="6"/>
        <item h="1" x="7"/>
        <item h="1" x="8"/>
        <item h="1" x="9"/>
        <item x="10"/>
        <item x="2"/>
        <item x="3"/>
        <item x="1"/>
        <item x="4"/>
        <item x="11"/>
        <item x="12"/>
        <item x="0"/>
        <item x="13"/>
      </items>
    </pivotField>
    <pivotField showAll="0"/>
    <pivotField axis="axisRow" outline="0" showAll="0" defaultSubtotal="0">
      <items count="9">
        <item x="5"/>
        <item x="2"/>
        <item x="3"/>
        <item x="0"/>
        <item x="6"/>
        <item x="7"/>
        <item x="4"/>
        <item x="1"/>
        <item x="8"/>
      </items>
    </pivotField>
    <pivotField showAll="0"/>
    <pivotField axis="axisRow" outline="0" showAll="0" name="Proyecto Presupuestario" defaultSubtotal="0">
      <items count="78">
        <item x="1"/>
        <item h="1" x="0"/>
        <item h="1" x="2"/>
        <item h="1" x="3"/>
        <item h="1" x="4"/>
        <item h="1" x="5"/>
        <item h="1" x="7"/>
        <item h="1" x="6"/>
        <item h="1" x="8"/>
        <item h="1" x="10"/>
        <item h="1" x="9"/>
        <item h="1" x="11"/>
        <item h="1" x="13"/>
        <item h="1" x="12"/>
        <item h="1" x="14"/>
        <item h="1" x="15"/>
        <item h="1" x="17"/>
        <item h="1" x="16"/>
        <item h="1" x="18"/>
        <item h="1" x="19"/>
        <item h="1" x="21"/>
        <item h="1" x="20"/>
        <item h="1" x="23"/>
        <item h="1" x="24"/>
        <item h="1" x="34"/>
        <item h="1" x="25"/>
        <item h="1" x="26"/>
        <item h="1" x="27"/>
        <item h="1" x="30"/>
        <item h="1" x="28"/>
        <item h="1" x="29"/>
        <item h="1" x="33"/>
        <item h="1" x="31"/>
        <item h="1" x="22"/>
        <item h="1" x="32"/>
        <item h="1" x="35"/>
        <item h="1" x="36"/>
        <item h="1" x="37"/>
        <item h="1" x="38"/>
        <item h="1" x="39"/>
        <item h="1" x="40"/>
        <item h="1" x="41"/>
        <item h="1" x="43"/>
        <item h="1" x="44"/>
        <item h="1" x="42"/>
        <item h="1" x="45"/>
        <item h="1" x="46"/>
        <item h="1" x="48"/>
        <item h="1" x="47"/>
        <item h="1" x="49"/>
        <item h="1" x="50"/>
        <item h="1" x="51"/>
        <item h="1" x="52"/>
        <item h="1" x="53"/>
        <item h="1" x="54"/>
        <item h="1" x="56"/>
        <item h="1" x="55"/>
        <item h="1" x="57"/>
        <item h="1" x="63"/>
        <item h="1" x="60"/>
        <item h="1" x="58"/>
        <item h="1" x="62"/>
        <item h="1" x="64"/>
        <item h="1" x="61"/>
        <item h="1" x="59"/>
        <item h="1" x="65"/>
        <item h="1" x="69"/>
        <item h="1" x="68"/>
        <item h="1" x="70"/>
        <item h="1" x="66"/>
        <item h="1" x="72"/>
        <item h="1" x="71"/>
        <item h="1" x="73"/>
        <item h="1" x="75"/>
        <item h="1" x="74"/>
        <item h="1" x="77"/>
        <item h="1" x="76"/>
        <item h="1" x="67"/>
      </items>
    </pivotField>
    <pivotField axis="axisRow" outline="0" showAll="0" name=" Descripci?n" defaultSubtotal="0">
      <items count="76">
        <item x="1"/>
        <item x="52"/>
        <item x="39"/>
        <item x="29"/>
        <item x="48"/>
        <item x="14"/>
        <item x="27"/>
        <item x="15"/>
        <item x="26"/>
        <item x="38"/>
        <item x="13"/>
        <item x="34"/>
        <item x="2"/>
        <item x="4"/>
        <item x="7"/>
        <item x="35"/>
        <item x="12"/>
        <item x="44"/>
        <item x="51"/>
        <item x="30"/>
        <item x="20"/>
        <item x="42"/>
        <item x="16"/>
        <item x="5"/>
        <item x="32"/>
        <item x="46"/>
        <item x="22"/>
        <item x="10"/>
        <item x="9"/>
        <item x="11"/>
        <item x="31"/>
        <item x="33"/>
        <item x="18"/>
        <item x="47"/>
        <item x="40"/>
        <item x="41"/>
        <item x="37"/>
        <item x="49"/>
        <item x="36"/>
        <item x="17"/>
        <item x="45"/>
        <item x="25"/>
        <item x="8"/>
        <item x="28"/>
        <item x="6"/>
        <item x="43"/>
        <item x="50"/>
        <item x="21"/>
        <item x="23"/>
        <item x="24"/>
        <item x="3"/>
        <item x="57"/>
        <item x="55"/>
        <item x="63"/>
        <item x="61"/>
        <item x="0"/>
        <item x="58"/>
        <item x="73"/>
        <item x="75"/>
        <item x="70"/>
        <item x="71"/>
        <item x="69"/>
        <item x="66"/>
        <item x="60"/>
        <item x="74"/>
        <item x="72"/>
        <item x="65"/>
        <item x="54"/>
        <item x="62"/>
        <item x="64"/>
        <item x="53"/>
        <item x="56"/>
        <item x="67"/>
        <item x="59"/>
        <item x="68"/>
        <item x="19"/>
      </items>
    </pivotField>
    <pivotField dataField="1" showAll="0" numFmtId="4"/>
    <pivotField dataField="1" showAll="0" numFmtId="4"/>
    <pivotField dataField="1" showAll="0" numFmtId="4"/>
    <pivotField dataField="1" showAll="0" numFmtId="4"/>
    <pivotField showAll="0" numFmtId="4"/>
    <pivotField showAll="0" numFmtId="4"/>
    <pivotField dataField="1" showAll="0" numFmtId="4"/>
    <pivotField showAll="0" numFmtId="4"/>
    <pivotField dataField="1" showAll="0" numFmtId="4"/>
    <pivotField showAll="0" numFmtId="4"/>
    <pivotField showAll="0" numFmtId="4"/>
    <pivotField dataField="1" showAll="0" numFmtId="4"/>
  </pivotFields>
  <rowFields count="6">
    <field x="0"/>
    <field x="3"/>
    <field x="5"/>
    <field x="7"/>
    <field x="9"/>
    <field x="10"/>
  </rowFields>
  <rowItems count="47">
    <i>
      <x/>
      <x v="5"/>
      <x v="7"/>
      <x v="1"/>
      <x/>
      <x/>
    </i>
    <i r="1">
      <x v="6"/>
      <x v="7"/>
      <x v="1"/>
      <x/>
      <x/>
    </i>
    <i r="1">
      <x v="7"/>
      <x v="13"/>
      <x v="1"/>
      <x/>
      <x/>
    </i>
    <i r="1">
      <x v="21"/>
      <x v="7"/>
      <x v="1"/>
      <x/>
      <x/>
    </i>
    <i r="1">
      <x v="22"/>
      <x v="7"/>
      <x v="8"/>
      <x/>
      <x/>
    </i>
    <i>
      <x v="1"/>
      <x v="7"/>
      <x v="13"/>
      <x/>
      <x/>
      <x/>
    </i>
    <i r="3">
      <x v="1"/>
      <x/>
      <x/>
    </i>
    <i>
      <x v="2"/>
      <x v="5"/>
      <x v="7"/>
      <x v="1"/>
      <x/>
      <x/>
    </i>
    <i r="1">
      <x v="6"/>
      <x v="7"/>
      <x v="1"/>
      <x/>
      <x/>
    </i>
    <i r="1">
      <x v="21"/>
      <x v="7"/>
      <x v="1"/>
      <x/>
      <x/>
    </i>
    <i>
      <x v="3"/>
      <x/>
      <x v="8"/>
      <x v="1"/>
      <x/>
      <x/>
    </i>
    <i>
      <x v="4"/>
      <x v="1"/>
      <x v="11"/>
      <x v="1"/>
      <x/>
      <x/>
    </i>
    <i>
      <x v="5"/>
      <x v="1"/>
      <x v="11"/>
      <x v="1"/>
      <x/>
      <x/>
    </i>
    <i r="1">
      <x v="7"/>
      <x v="13"/>
      <x v="1"/>
      <x/>
      <x/>
    </i>
    <i>
      <x v="6"/>
      <x v="2"/>
      <x v="10"/>
      <x/>
      <x/>
      <x/>
    </i>
    <i>
      <x v="7"/>
      <x v="2"/>
      <x v="10"/>
      <x v="1"/>
      <x/>
      <x/>
    </i>
    <i>
      <x v="8"/>
      <x v="2"/>
      <x v="10"/>
      <x/>
      <x/>
      <x/>
    </i>
    <i r="3">
      <x v="1"/>
      <x/>
      <x/>
    </i>
    <i r="1">
      <x v="6"/>
      <x v="7"/>
      <x v="1"/>
      <x/>
      <x/>
    </i>
    <i r="1">
      <x v="8"/>
      <x v="9"/>
      <x v="1"/>
      <x/>
      <x/>
    </i>
    <i r="1">
      <x v="9"/>
      <x v="9"/>
      <x v="1"/>
      <x/>
      <x/>
    </i>
    <i r="1">
      <x v="10"/>
      <x v="9"/>
      <x v="1"/>
      <x/>
      <x/>
    </i>
    <i r="1">
      <x v="11"/>
      <x v="9"/>
      <x v="1"/>
      <x/>
      <x/>
    </i>
    <i r="1">
      <x v="12"/>
      <x v="9"/>
      <x v="1"/>
      <x/>
      <x/>
    </i>
    <i r="1">
      <x v="13"/>
      <x v="9"/>
      <x v="1"/>
      <x/>
      <x/>
    </i>
    <i r="1">
      <x v="14"/>
      <x v="9"/>
      <x v="1"/>
      <x/>
      <x/>
    </i>
    <i r="1">
      <x v="15"/>
      <x v="9"/>
      <x v="1"/>
      <x/>
      <x/>
    </i>
    <i r="1">
      <x v="16"/>
      <x v="9"/>
      <x v="1"/>
      <x/>
      <x/>
    </i>
    <i r="1">
      <x v="17"/>
      <x v="9"/>
      <x v="1"/>
      <x/>
      <x/>
    </i>
    <i r="1">
      <x v="18"/>
      <x v="9"/>
      <x v="1"/>
      <x/>
      <x/>
    </i>
    <i r="1">
      <x v="19"/>
      <x v="9"/>
      <x v="1"/>
      <x/>
      <x/>
    </i>
    <i>
      <x v="9"/>
      <x/>
      <x v="8"/>
      <x v="1"/>
      <x/>
      <x/>
    </i>
    <i r="1">
      <x v="1"/>
      <x v="11"/>
      <x v="1"/>
      <x/>
      <x/>
    </i>
    <i r="1">
      <x v="6"/>
      <x v="7"/>
      <x v="1"/>
      <x/>
      <x/>
    </i>
    <i r="1">
      <x v="7"/>
      <x v="13"/>
      <x v="1"/>
      <x/>
      <x/>
    </i>
    <i>
      <x v="10"/>
      <x v="2"/>
      <x v="10"/>
      <x v="1"/>
      <x/>
      <x/>
    </i>
    <i r="1">
      <x v="3"/>
      <x v="8"/>
      <x v="1"/>
      <x/>
      <x/>
    </i>
    <i r="1">
      <x v="7"/>
      <x v="13"/>
      <x v="1"/>
      <x/>
      <x/>
    </i>
    <i>
      <x v="11"/>
      <x v="22"/>
      <x v="7"/>
      <x v="1"/>
      <x/>
      <x/>
    </i>
    <i>
      <x v="12"/>
      <x v="2"/>
      <x v="10"/>
      <x v="1"/>
      <x/>
      <x/>
    </i>
    <i r="1">
      <x v="4"/>
      <x v="9"/>
      <x v="1"/>
      <x/>
      <x/>
    </i>
    <i r="1">
      <x v="6"/>
      <x v="7"/>
      <x v="1"/>
      <x/>
      <x/>
    </i>
    <i>
      <x v="14"/>
      <x v="5"/>
      <x v="7"/>
      <x/>
      <x/>
      <x/>
    </i>
    <i r="3">
      <x v="1"/>
      <x/>
      <x/>
    </i>
    <i r="3">
      <x v="4"/>
      <x/>
      <x/>
    </i>
    <i r="3">
      <x v="5"/>
      <x/>
      <x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 Presupuesto Aprobado" fld="11" baseField="10" baseItem="16" numFmtId="4"/>
    <dataField name=" Ampliaci?n" fld="13" baseField="10" baseItem="16" numFmtId="4"/>
    <dataField name=" Reducci?n" fld="12" baseField="10" baseItem="16" numFmtId="4"/>
    <dataField name=" Modificado" fld="14" baseField="10" baseItem="16" numFmtId="4"/>
    <dataField name=" Devengado" fld="17" baseField="10" baseItem="16" numFmtId="4"/>
    <dataField name=" Pagado" fld="19" baseField="10" baseItem="16" numFmtId="43"/>
    <dataField name=" Subejercicio" fld="22" baseField="10" baseItem="16" numFmtId="4"/>
  </dataFields>
  <formats count="1276">
    <format dxfId="3">
      <pivotArea outline="0" fieldPosition="0" axis="axisRow" dataOnly="0" field="0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5" labelOnly="1" type="button"/>
    </format>
    <format dxfId="3">
      <pivotArea outline="0" fieldPosition="3" axis="axisRow" dataOnly="0" field="7" labelOnly="1" type="button"/>
    </format>
    <format dxfId="3">
      <pivotArea outline="0" fieldPosition="4" axis="axisRow" dataOnly="0" field="9" labelOnly="1" type="button"/>
    </format>
    <format dxfId="3">
      <pivotArea outline="0" fieldPosition="5" axis="axisRow" dataOnly="0" field="10" labelOnly="1" type="button"/>
    </format>
    <format dxfId="3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">
      <pivotArea outline="0" fieldPosition="0" axis="axisRow" dataOnly="0" field="0" labelOnly="1" type="button"/>
    </format>
    <format dxfId="4">
      <pivotArea outline="0" fieldPosition="1" axis="axisRow" dataOnly="0" field="3" labelOnly="1" type="button"/>
    </format>
    <format dxfId="4">
      <pivotArea outline="0" fieldPosition="2" axis="axisRow" dataOnly="0" field="5" labelOnly="1" type="button"/>
    </format>
    <format dxfId="4">
      <pivotArea outline="0" fieldPosition="3" axis="axisRow" dataOnly="0" field="7" labelOnly="1" type="button"/>
    </format>
    <format dxfId="4">
      <pivotArea outline="0" fieldPosition="4" axis="axisRow" dataOnly="0" field="9" labelOnly="1" type="button"/>
    </format>
    <format dxfId="4">
      <pivotArea outline="0" fieldPosition="5" axis="axisRow" dataOnly="0" field="10" labelOnly="1" type="button"/>
    </format>
    <format dxfId="4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">
      <pivotArea outline="0" fieldPosition="0" axis="axisRow" dataOnly="0" field="0" labelOnly="1" type="button"/>
    </format>
    <format dxfId="5">
      <pivotArea outline="0" fieldPosition="1" axis="axisRow" dataOnly="0" field="3" labelOnly="1" type="button"/>
    </format>
    <format dxfId="5">
      <pivotArea outline="0" fieldPosition="2" axis="axisRow" dataOnly="0" field="5" labelOnly="1" type="button"/>
    </format>
    <format dxfId="5">
      <pivotArea outline="0" fieldPosition="3" axis="axisRow" dataOnly="0" field="7" labelOnly="1" type="button"/>
    </format>
    <format dxfId="5">
      <pivotArea outline="0" fieldPosition="4" axis="axisRow" dataOnly="0" field="9" labelOnly="1" type="button"/>
    </format>
    <format dxfId="5">
      <pivotArea outline="0" fieldPosition="5" axis="axisRow" dataOnly="0" field="10" labelOnly="1" type="button"/>
    </format>
    <format dxfId="5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">
      <pivotArea outline="0" fieldPosition="0" axis="axisRow" dataOnly="0" field="0" labelOnly="1" type="button"/>
    </format>
    <format dxfId="6">
      <pivotArea outline="0" fieldPosition="1" axis="axisRow" dataOnly="0" field="3" labelOnly="1" type="button"/>
    </format>
    <format dxfId="6">
      <pivotArea outline="0" fieldPosition="2" axis="axisRow" dataOnly="0" field="5" labelOnly="1" type="button"/>
    </format>
    <format dxfId="6">
      <pivotArea outline="0" fieldPosition="3" axis="axisRow" dataOnly="0" field="7" labelOnly="1" type="button"/>
    </format>
    <format dxfId="6">
      <pivotArea outline="0" fieldPosition="4" axis="axisRow" dataOnly="0" field="9" labelOnly="1" type="button"/>
    </format>
    <format dxfId="6">
      <pivotArea outline="0" fieldPosition="5" axis="axisRow" dataOnly="0" field="10" labelOnly="1" type="button"/>
    </format>
    <format dxfId="6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2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1">
          <reference field="4294967294" count="1">
            <x v="3"/>
          </reference>
        </references>
      </pivotArea>
    </format>
    <format dxfId="7">
      <pivotArea outline="0" fieldPosition="0">
        <references count="1">
          <reference field="4294967294" count="1">
            <x v="4"/>
          </reference>
        </references>
      </pivotArea>
    </format>
    <format dxfId="8">
      <pivotArea outline="0" fieldPosition="0">
        <references count="1">
          <reference field="4294967294" count="1">
            <x v="5"/>
          </reference>
        </references>
      </pivotArea>
    </format>
    <format dxfId="7">
      <pivotArea outline="0" fieldPosition="0">
        <references count="1">
          <reference field="4294967294" count="1">
            <x v="6"/>
          </reference>
        </references>
      </pivotArea>
    </format>
    <format dxfId="9">
      <pivotArea outline="0" fieldPosition="0" dataOnly="0" grandRow="1" labelOnly="1"/>
    </format>
    <format dxfId="10">
      <pivotArea outline="0" fieldPosition="0" dataOnly="0" grandRow="1" labelOnly="1"/>
    </format>
    <format dxfId="9">
      <pivotArea outline="0" fieldPosition="0" axis="axisRow" dataOnly="0" field="0" labelOnly="1" type="button"/>
    </format>
    <format dxfId="9">
      <pivotArea outline="0" fieldPosition="1" axis="axisRow" dataOnly="0" field="3" labelOnly="1" type="button"/>
    </format>
    <format dxfId="9">
      <pivotArea outline="0" fieldPosition="2" axis="axisRow" dataOnly="0" field="5" labelOnly="1" type="button"/>
    </format>
    <format dxfId="9">
      <pivotArea outline="0" fieldPosition="3" axis="axisRow" dataOnly="0" field="7" labelOnly="1" type="button"/>
    </format>
    <format dxfId="9">
      <pivotArea outline="0" fieldPosition="4" axis="axisRow" dataOnly="0" field="9" labelOnly="1" type="button"/>
    </format>
    <format dxfId="9">
      <pivotArea outline="0" fieldPosition="5" axis="axisRow" dataOnly="0" field="10" labelOnly="1" type="button"/>
    </format>
    <format dxfId="9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">
      <pivotArea outline="0" fieldPosition="5" axis="axisRow" dataOnly="0" field="10" labelOnly="1" type="button"/>
    </format>
    <format dxfId="10">
      <pivotArea outline="0" fieldPosition="0" dataOnly="0" grandRow="1" labelOnly="1"/>
    </format>
    <format dxfId="10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5" axis="axisRow" dataOnly="0" field="10" labelOnly="1" type="button"/>
    </format>
    <format dxfId="9">
      <pivotArea outline="0" fieldPosition="0" dataOnly="0" grandRow="1" labelOnly="1"/>
    </format>
    <format dxfId="9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0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5" labelOnly="1" type="button"/>
    </format>
    <format dxfId="3">
      <pivotArea outline="0" fieldPosition="3" axis="axisRow" dataOnly="0" field="7" labelOnly="1" type="button"/>
    </format>
    <format dxfId="3">
      <pivotArea outline="0" fieldPosition="4" axis="axisRow" dataOnly="0" field="9" labelOnly="1" type="button"/>
    </format>
    <format dxfId="3">
      <pivotArea outline="0" fieldPosition="5" axis="axisRow" dataOnly="0" field="10" labelOnly="1" type="button"/>
    </format>
    <format dxfId="3">
      <pivotArea outline="0" fieldPosition="0" dataOnly="0" labelOnly="1">
        <references count="1">
          <reference field="0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</reference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0" count="1">
            <x v="0"/>
          </reference>
          <reference field="3" count="3">
            <x v="5"/>
            <x v="6"/>
            <x v="7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3" count="2">
            <x v="5"/>
            <x v="6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3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1">
            <x v="4"/>
          </reference>
          <reference field="3" count="1"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3" count="1">
            <x v="7"/>
          </reference>
        </references>
      </pivotArea>
    </format>
    <format dxfId="3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8"/>
          </reference>
          <reference field="3" count="13"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3" count="4">
            <x v="0"/>
            <x v="1"/>
            <x v="6"/>
            <x v="7"/>
          </reference>
        </references>
      </pivotArea>
    </format>
    <format dxfId="3">
      <pivotArea outline="0" fieldPosition="0" dataOnly="0" labelOnly="1">
        <references count="2">
          <reference field="0" count="1">
            <x v="10"/>
          </reference>
          <reference field="3" count="3">
            <x v="2"/>
            <x v="3"/>
            <x v="7"/>
          </reference>
        </references>
      </pivotArea>
    </format>
    <format dxfId="3">
      <pivotArea outline="0" fieldPosition="0" dataOnly="0" labelOnly="1">
        <references count="2">
          <reference field="0" count="1">
            <x v="12"/>
          </reference>
          <reference field="3" count="3">
            <x v="2"/>
            <x v="4"/>
            <x v="6"/>
          </reference>
        </references>
      </pivotArea>
    </format>
    <format dxfId="3">
      <pivotArea outline="0" fieldPosition="0" dataOnly="0" labelOnly="1">
        <references count="2">
          <reference field="0" count="1">
            <x v="14"/>
          </reference>
          <reference field="3" count="1">
            <x v="5"/>
          </reference>
        </references>
      </pivotArea>
    </format>
    <format dxfId="3">
      <pivotArea outline="0" fieldPosition="0" dataOnly="0" labelOnly="1">
        <references count="3">
          <reference field="0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0"/>
          </reference>
          <reference field="3" count="1">
            <x v="7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"/>
          </reference>
          <reference field="3" count="1">
            <x v="5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3"/>
          </reference>
          <reference field="3" count="1">
            <x v="0"/>
          </reference>
          <reference field="5" count="1">
            <x v="8"/>
          </reference>
        </references>
      </pivotArea>
    </format>
    <format dxfId="3">
      <pivotArea outline="0" fieldPosition="0" dataOnly="0" labelOnly="1">
        <references count="3">
          <reference field="0" count="1">
            <x v="4"/>
          </reference>
          <reference field="3" count="1">
            <x v="1"/>
          </reference>
          <reference field="5" count="1">
            <x v="11"/>
          </reference>
        </references>
      </pivotArea>
    </format>
    <format dxfId="3">
      <pivotArea outline="0" fieldPosition="0" dataOnly="0" labelOnly="1">
        <references count="3">
          <reference field="0" count="1">
            <x v="5"/>
          </reference>
          <reference field="3" count="1">
            <x v="7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5" count="1">
            <x v="10"/>
          </reference>
        </references>
      </pivotArea>
    </format>
    <format dxfId="3">
      <pivotArea outline="0" fieldPosition="0" dataOnly="0" labelOnly="1">
        <references count="3">
          <reference field="0" count="1">
            <x v="8"/>
          </reference>
          <reference field="3" count="1">
            <x v="6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8"/>
          </reference>
          <reference field="3" count="1">
            <x v="8"/>
          </reference>
          <reference field="5" count="1">
            <x v="9"/>
          </reference>
        </references>
      </pivotArea>
    </format>
    <format dxfId="3">
      <pivotArea outline="0" fieldPosition="0" dataOnly="0" labelOnly="1">
        <references count="3">
          <reference field="0" count="1">
            <x v="9"/>
          </reference>
          <reference field="3" count="1">
            <x v="0"/>
          </reference>
          <reference field="5" count="1">
            <x v="8"/>
          </reference>
        </references>
      </pivotArea>
    </format>
    <format dxfId="3">
      <pivotArea outline="0" fieldPosition="0" dataOnly="0" labelOnly="1">
        <references count="3">
          <reference field="0" count="1">
            <x v="9"/>
          </reference>
          <reference field="3" count="1">
            <x v="1"/>
          </reference>
          <reference field="5" count="1">
            <x v="11"/>
          </reference>
        </references>
      </pivotArea>
    </format>
    <format dxfId="3">
      <pivotArea outline="0" fieldPosition="0" dataOnly="0" labelOnly="1">
        <references count="3">
          <reference field="0" count="1">
            <x v="9"/>
          </reference>
          <reference field="3" count="1">
            <x v="6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9"/>
          </reference>
          <reference field="3" count="1">
            <x v="7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10"/>
          </reference>
          <reference field="3" count="1">
            <x v="2"/>
          </reference>
          <reference field="5" count="1">
            <x v="10"/>
          </reference>
        </references>
      </pivotArea>
    </format>
    <format dxfId="3">
      <pivotArea outline="0" fieldPosition="0" dataOnly="0" labelOnly="1">
        <references count="3">
          <reference field="0" count="1">
            <x v="10"/>
          </reference>
          <reference field="3" count="1">
            <x v="3"/>
          </reference>
          <reference field="5" count="1">
            <x v="8"/>
          </reference>
        </references>
      </pivotArea>
    </format>
    <format dxfId="3">
      <pivotArea outline="0" fieldPosition="0" dataOnly="0" labelOnly="1">
        <references count="3">
          <reference field="0" count="1">
            <x v="10"/>
          </reference>
          <reference field="3" count="1">
            <x v="7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12"/>
          </reference>
          <reference field="3" count="1">
            <x v="2"/>
          </reference>
          <reference field="5" count="1">
            <x v="10"/>
          </reference>
        </references>
      </pivotArea>
    </format>
    <format dxfId="3">
      <pivotArea outline="0" fieldPosition="0" dataOnly="0" labelOnly="1">
        <references count="3">
          <reference field="0" count="1">
            <x v="12"/>
          </reference>
          <reference field="3" count="1">
            <x v="4"/>
          </reference>
          <reference field="5" count="1">
            <x v="9"/>
          </reference>
        </references>
      </pivotArea>
    </format>
    <format dxfId="3">
      <pivotArea outline="0" fieldPosition="0" dataOnly="0" labelOnly="1">
        <references count="3">
          <reference field="0" count="1">
            <x v="12"/>
          </reference>
          <reference field="3" count="1">
            <x v="6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4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</references>
      </pivotArea>
    </format>
    <format dxfId="3">
      <pivotArea outline="0" fieldPosition="0" dataOnly="0" labelOnly="1">
        <references count="4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2">
            <x v="0"/>
            <x v="1"/>
          </reference>
        </references>
      </pivotArea>
    </format>
    <format dxfId="3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</references>
      </pivotArea>
    </format>
    <format dxfId="3">
      <pivotArea outline="0" fieldPosition="0" dataOnly="0" labelOnly="1">
        <references count="4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</references>
      </pivotArea>
    </format>
    <format dxfId="3">
      <pivotArea outline="0" fieldPosition="0" dataOnly="0" labelOnly="1">
        <references count="4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2">
            <x v="0"/>
            <x v="1"/>
          </reference>
        </references>
      </pivotArea>
    </format>
    <format dxfId="3">
      <pivotArea outline="0" fieldPosition="0" dataOnly="0" labelOnly="1">
        <references count="4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4">
            <x v="0"/>
            <x v="1"/>
            <x v="4"/>
            <x v="5"/>
          </reference>
        </references>
      </pivotArea>
    </format>
    <format dxfId="3">
      <pivotArea outline="0" fieldPosition="0" dataOnly="0" labelOnly="1">
        <references count="5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</references>
      </pivotArea>
    </format>
    <format dxfId="3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1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axis="axisRow" dataOnly="0" field="0" labelOnly="1" type="button"/>
    </format>
    <format dxfId="4">
      <pivotArea outline="0" fieldPosition="1" axis="axisRow" dataOnly="0" field="3" labelOnly="1" type="button"/>
    </format>
    <format dxfId="4">
      <pivotArea outline="0" fieldPosition="2" axis="axisRow" dataOnly="0" field="5" labelOnly="1" type="button"/>
    </format>
    <format dxfId="4">
      <pivotArea outline="0" fieldPosition="3" axis="axisRow" dataOnly="0" field="7" labelOnly="1" type="button"/>
    </format>
    <format dxfId="4">
      <pivotArea outline="0" fieldPosition="4" axis="axisRow" dataOnly="0" field="9" labelOnly="1" type="button"/>
    </format>
    <format dxfId="4">
      <pivotArea outline="0" fieldPosition="5" axis="axisRow" dataOnly="0" field="10" labelOnly="1" type="button"/>
    </format>
    <format dxfId="4">
      <pivotArea outline="0" fieldPosition="0" dataOnly="0" labelOnly="1">
        <references count="1">
          <reference field="0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</reference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0" count="1">
            <x v="0"/>
          </reference>
          <reference field="3" count="3">
            <x v="5"/>
            <x v="6"/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3" count="2">
            <x v="5"/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4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3" count="1"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8"/>
          </reference>
          <reference field="3" count="13"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3" count="4">
            <x v="0"/>
            <x v="1"/>
            <x v="6"/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3" count="3">
            <x v="2"/>
            <x v="3"/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12"/>
          </reference>
          <reference field="3" count="3">
            <x v="2"/>
            <x v="4"/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14"/>
          </reference>
          <reference field="3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3" count="1">
            <x v="7"/>
          </reference>
          <reference field="5" count="1">
            <x v="13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3" count="1">
            <x v="5"/>
          </reference>
          <reference field="5" count="1">
            <x v="7"/>
          </reference>
        </references>
      </pivotArea>
    </format>
    <format dxfId="4">
      <pivotArea outline="0" fieldPosition="0" dataOnly="0" labelOnly="1">
        <references count="3">
          <reference field="0" count="1">
            <x v="3"/>
          </reference>
          <reference field="3" count="1">
            <x v="0"/>
          </reference>
          <reference field="5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4"/>
          </reference>
          <reference field="3" count="1">
            <x v="1"/>
          </reference>
          <reference field="5" count="1">
            <x v="11"/>
          </reference>
        </references>
      </pivotArea>
    </format>
    <format dxfId="4">
      <pivotArea outline="0" fieldPosition="0" dataOnly="0" labelOnly="1">
        <references count="3">
          <reference field="0" count="1">
            <x v="5"/>
          </reference>
          <reference field="3" count="1">
            <x v="7"/>
          </reference>
          <reference field="5" count="1">
            <x v="13"/>
          </reference>
        </references>
      </pivotArea>
    </format>
    <format dxfId="4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5" count="1">
            <x v="10"/>
          </reference>
        </references>
      </pivotArea>
    </format>
    <format dxfId="4">
      <pivotArea outline="0" fieldPosition="0" dataOnly="0" labelOnly="1">
        <references count="3">
          <reference field="0" count="1">
            <x v="8"/>
          </reference>
          <reference field="3" count="1">
            <x v="6"/>
          </reference>
          <reference field="5" count="1">
            <x v="7"/>
          </reference>
        </references>
      </pivotArea>
    </format>
    <format dxfId="4">
      <pivotArea outline="0" fieldPosition="0" dataOnly="0" labelOnly="1">
        <references count="3">
          <reference field="0" count="1">
            <x v="8"/>
          </reference>
          <reference field="3" count="1">
            <x v="8"/>
          </reference>
          <reference field="5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9"/>
          </reference>
          <reference field="3" count="1">
            <x v="0"/>
          </reference>
          <reference field="5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9"/>
          </reference>
          <reference field="3" count="1">
            <x v="1"/>
          </reference>
          <reference field="5" count="1">
            <x v="11"/>
          </reference>
        </references>
      </pivotArea>
    </format>
    <format dxfId="4">
      <pivotArea outline="0" fieldPosition="0" dataOnly="0" labelOnly="1">
        <references count="3">
          <reference field="0" count="1">
            <x v="9"/>
          </reference>
          <reference field="3" count="1">
            <x v="6"/>
          </reference>
          <reference field="5" count="1">
            <x v="7"/>
          </reference>
        </references>
      </pivotArea>
    </format>
    <format dxfId="4">
      <pivotArea outline="0" fieldPosition="0" dataOnly="0" labelOnly="1">
        <references count="3">
          <reference field="0" count="1">
            <x v="9"/>
          </reference>
          <reference field="3" count="1">
            <x v="7"/>
          </reference>
          <reference field="5" count="1">
            <x v="13"/>
          </reference>
        </references>
      </pivotArea>
    </format>
    <format dxfId="4">
      <pivotArea outline="0" fieldPosition="0" dataOnly="0" labelOnly="1">
        <references count="3">
          <reference field="0" count="1">
            <x v="10"/>
          </reference>
          <reference field="3" count="1">
            <x v="2"/>
          </reference>
          <reference field="5" count="1">
            <x v="10"/>
          </reference>
        </references>
      </pivotArea>
    </format>
    <format dxfId="4">
      <pivotArea outline="0" fieldPosition="0" dataOnly="0" labelOnly="1">
        <references count="3">
          <reference field="0" count="1">
            <x v="10"/>
          </reference>
          <reference field="3" count="1">
            <x v="3"/>
          </reference>
          <reference field="5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0"/>
          </reference>
          <reference field="3" count="1">
            <x v="7"/>
          </reference>
          <reference field="5" count="1">
            <x v="13"/>
          </reference>
        </references>
      </pivotArea>
    </format>
    <format dxfId="4">
      <pivotArea outline="0" fieldPosition="0" dataOnly="0" labelOnly="1">
        <references count="3">
          <reference field="0" count="1">
            <x v="12"/>
          </reference>
          <reference field="3" count="1">
            <x v="2"/>
          </reference>
          <reference field="5" count="1">
            <x v="10"/>
          </reference>
        </references>
      </pivotArea>
    </format>
    <format dxfId="4">
      <pivotArea outline="0" fieldPosition="0" dataOnly="0" labelOnly="1">
        <references count="3">
          <reference field="0" count="1">
            <x v="12"/>
          </reference>
          <reference field="3" count="1">
            <x v="4"/>
          </reference>
          <reference field="5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2"/>
          </reference>
          <reference field="3" count="1">
            <x v="6"/>
          </reference>
          <reference field="5" count="1">
            <x v="7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2">
            <x v="0"/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2">
            <x v="0"/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4">
            <x v="0"/>
            <x v="1"/>
            <x v="4"/>
            <x v="5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</references>
      </pivotArea>
    </format>
    <format dxfId="4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1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1">
      <pivotArea outline="0" fieldPosition="0" axis="axisRow" dataOnly="0" field="0" labelOnly="1" type="button"/>
    </format>
    <format dxfId="11">
      <pivotArea outline="0" fieldPosition="1" axis="axisRow" dataOnly="0" field="3" labelOnly="1" type="button"/>
    </format>
    <format dxfId="11">
      <pivotArea outline="0" fieldPosition="2" axis="axisRow" dataOnly="0" field="5" labelOnly="1" type="button"/>
    </format>
    <format dxfId="11">
      <pivotArea outline="0" fieldPosition="3" axis="axisRow" dataOnly="0" field="7" labelOnly="1" type="button"/>
    </format>
    <format dxfId="11">
      <pivotArea outline="0" fieldPosition="4" axis="axisRow" dataOnly="0" field="9" labelOnly="1" type="button"/>
    </format>
    <format dxfId="11">
      <pivotArea outline="0" fieldPosition="5" axis="axisRow" dataOnly="0" field="10" labelOnly="1" type="button"/>
    </format>
    <format dxfId="11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2">
      <pivotArea outline="0" fieldPosition="4" axis="axisRow" dataOnly="0" field="9" labelOnly="1" type="button"/>
    </format>
    <format dxfId="6">
      <pivotArea outline="0" fieldPosition="4" axis="axisRow" dataOnly="0" field="9" labelOnly="1" type="button"/>
    </format>
    <format dxfId="6">
      <pivotArea outline="0" fieldPosition="0" axis="axisRow" dataOnly="0" field="0" labelOnly="1" type="button"/>
    </format>
    <format dxfId="6">
      <pivotArea outline="0" fieldPosition="0" dataOnly="0" labelOnly="1">
        <references count="1">
          <reference field="0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</reference>
        </references>
      </pivotArea>
    </format>
    <format dxfId="6">
      <pivotArea outline="0" fieldPosition="0" dataOnly="0" grandRow="1" labelOnly="1"/>
    </format>
    <format dxfId="13">
      <pivotArea outline="0" fieldPosition="0" grandRow="1"/>
    </format>
    <format dxfId="13">
      <pivotArea outline="0" fieldPosition="0" dataOnly="0" grandRow="1" labelOnly="1"/>
    </format>
    <format dxfId="14">
      <pivotArea outline="0" fieldPosition="0" dataOnly="0" grandRow="1" labelOnly="1"/>
    </format>
    <format dxfId="11">
      <pivotArea outline="0" fieldPosition="0">
        <references count="6">
          <reference field="0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</reference>
          <reference field="3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  <reference field="5" count="6">
            <x v="7"/>
            <x v="8"/>
            <x v="9"/>
            <x v="10"/>
            <x v="11"/>
            <x v="13"/>
          </reference>
          <reference field="7" count="4">
            <x v="0"/>
            <x v="1"/>
            <x v="4"/>
            <x v="5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>
        <references count="6">
          <reference field="0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</reference>
          <reference field="3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  <reference field="5" count="6">
            <x v="7"/>
            <x v="8"/>
            <x v="9"/>
            <x v="10"/>
            <x v="11"/>
            <x v="13"/>
          </reference>
          <reference field="7" count="4">
            <x v="0"/>
            <x v="1"/>
            <x v="4"/>
            <x v="5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1">
          <reference field="0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</reference>
        </references>
      </pivotArea>
    </format>
    <format dxfId="16">
      <pivotArea outline="0" fieldPosition="0" dataOnly="0" labelOnly="1">
        <references count="2">
          <reference field="0" count="1">
            <x v="0"/>
          </reference>
          <reference field="3" count="3">
            <x v="5"/>
            <x v="6"/>
            <x v="7"/>
          </reference>
        </references>
      </pivotArea>
    </format>
    <format dxfId="16">
      <pivotArea outline="0" fieldPosition="0" dataOnly="0" labelOnly="1">
        <references count="2">
          <reference field="0" count="1">
            <x v="2"/>
          </reference>
          <reference field="3" count="2">
            <x v="5"/>
            <x v="6"/>
          </reference>
        </references>
      </pivotArea>
    </format>
    <format dxfId="16">
      <pivotArea outline="0" fieldPosition="0" dataOnly="0" labelOnly="1">
        <references count="2">
          <reference field="0" count="1">
            <x v="3"/>
          </reference>
          <reference field="3" count="1">
            <x v="0"/>
          </reference>
        </references>
      </pivotArea>
    </format>
    <format dxfId="16">
      <pivotArea outline="0" fieldPosition="0" dataOnly="0" labelOnly="1">
        <references count="2">
          <reference field="0" count="1">
            <x v="4"/>
          </reference>
          <reference field="3" count="1">
            <x v="1"/>
          </reference>
        </references>
      </pivotArea>
    </format>
    <format dxfId="16">
      <pivotArea outline="0" fieldPosition="0" dataOnly="0" labelOnly="1">
        <references count="2">
          <reference field="0" count="1">
            <x v="5"/>
          </reference>
          <reference field="3" count="1">
            <x v="7"/>
          </reference>
        </references>
      </pivotArea>
    </format>
    <format dxfId="16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6">
      <pivotArea outline="0" fieldPosition="0" dataOnly="0" labelOnly="1">
        <references count="2">
          <reference field="0" count="1">
            <x v="8"/>
          </reference>
          <reference field="3" count="13"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6">
      <pivotArea outline="0" fieldPosition="0" dataOnly="0" labelOnly="1">
        <references count="2">
          <reference field="0" count="1">
            <x v="9"/>
          </reference>
          <reference field="3" count="4">
            <x v="0"/>
            <x v="1"/>
            <x v="6"/>
            <x v="7"/>
          </reference>
        </references>
      </pivotArea>
    </format>
    <format dxfId="16">
      <pivotArea outline="0" fieldPosition="0" dataOnly="0" labelOnly="1">
        <references count="2">
          <reference field="0" count="1">
            <x v="10"/>
          </reference>
          <reference field="3" count="3">
            <x v="2"/>
            <x v="3"/>
            <x v="7"/>
          </reference>
        </references>
      </pivotArea>
    </format>
    <format dxfId="16">
      <pivotArea outline="0" fieldPosition="0" dataOnly="0" labelOnly="1">
        <references count="2">
          <reference field="0" count="1">
            <x v="12"/>
          </reference>
          <reference field="3" count="3">
            <x v="2"/>
            <x v="4"/>
            <x v="6"/>
          </reference>
        </references>
      </pivotArea>
    </format>
    <format dxfId="16">
      <pivotArea outline="0" fieldPosition="0" dataOnly="0" labelOnly="1">
        <references count="2">
          <reference field="0" count="1">
            <x v="14"/>
          </reference>
          <reference field="3" count="1">
            <x v="5"/>
          </reference>
        </references>
      </pivotArea>
    </format>
    <format dxfId="16">
      <pivotArea outline="0" fieldPosition="0" dataOnly="0" labelOnly="1">
        <references count="3">
          <reference field="0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2"/>
          </reference>
          <reference field="3" count="1">
            <x v="5"/>
          </reference>
          <reference field="5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3"/>
          </reference>
          <reference field="3" count="1">
            <x v="0"/>
          </reference>
          <reference field="5" count="1">
            <x v="8"/>
          </reference>
        </references>
      </pivotArea>
    </format>
    <format dxfId="16">
      <pivotArea outline="0" fieldPosition="0" dataOnly="0" labelOnly="1">
        <references count="3">
          <reference field="0" count="1">
            <x v="4"/>
          </reference>
          <reference field="3" count="1">
            <x v="1"/>
          </reference>
          <reference field="5" count="1">
            <x v="11"/>
          </reference>
        </references>
      </pivotArea>
    </format>
    <format dxfId="16">
      <pivotArea outline="0" fieldPosition="0" dataOnly="0" labelOnly="1">
        <references count="3">
          <reference field="0" count="1">
            <x v="5"/>
          </reference>
          <reference field="3" count="1">
            <x v="7"/>
          </reference>
          <reference field="5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5" count="1">
            <x v="10"/>
          </reference>
        </references>
      </pivotArea>
    </format>
    <format dxfId="16">
      <pivotArea outline="0" fieldPosition="0" dataOnly="0" labelOnly="1">
        <references count="3">
          <reference field="0" count="1">
            <x v="8"/>
          </reference>
          <reference field="3" count="1">
            <x v="6"/>
          </reference>
          <reference field="5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8"/>
          </reference>
          <reference field="3" count="1">
            <x v="8"/>
          </reference>
          <reference field="5" count="1">
            <x v="9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0"/>
          </reference>
          <reference field="5" count="1">
            <x v="8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1"/>
          </reference>
          <reference field="5" count="1">
            <x v="11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6"/>
          </reference>
          <reference field="5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7"/>
          </reference>
          <reference field="5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10"/>
          </reference>
          <reference field="3" count="1">
            <x v="2"/>
          </reference>
          <reference field="5" count="1">
            <x v="10"/>
          </reference>
        </references>
      </pivotArea>
    </format>
    <format dxfId="16">
      <pivotArea outline="0" fieldPosition="0" dataOnly="0" labelOnly="1">
        <references count="3">
          <reference field="0" count="1">
            <x v="10"/>
          </reference>
          <reference field="3" count="1">
            <x v="3"/>
          </reference>
          <reference field="5" count="1">
            <x v="8"/>
          </reference>
        </references>
      </pivotArea>
    </format>
    <format dxfId="16">
      <pivotArea outline="0" fieldPosition="0" dataOnly="0" labelOnly="1">
        <references count="3">
          <reference field="0" count="1">
            <x v="1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12"/>
          </reference>
          <reference field="3" count="1">
            <x v="2"/>
          </reference>
          <reference field="5" count="1">
            <x v="10"/>
          </reference>
        </references>
      </pivotArea>
    </format>
    <format dxfId="16">
      <pivotArea outline="0" fieldPosition="0" dataOnly="0" labelOnly="1">
        <references count="3">
          <reference field="0" count="1">
            <x v="12"/>
          </reference>
          <reference field="3" count="1">
            <x v="4"/>
          </reference>
          <reference field="5" count="1">
            <x v="9"/>
          </reference>
        </references>
      </pivotArea>
    </format>
    <format dxfId="16">
      <pivotArea outline="0" fieldPosition="0" dataOnly="0" labelOnly="1">
        <references count="3">
          <reference field="0" count="1">
            <x v="12"/>
          </reference>
          <reference field="3" count="1">
            <x v="6"/>
          </reference>
          <reference field="5" count="1">
            <x v="7"/>
          </reference>
        </references>
      </pivotArea>
    </format>
    <format dxfId="16">
      <pivotArea outline="0" fieldPosition="0" dataOnly="0" labelOnly="1">
        <references count="4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</references>
      </pivotArea>
    </format>
    <format dxfId="16">
      <pivotArea outline="0" fieldPosition="0" dataOnly="0" labelOnly="1">
        <references count="4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2">
            <x v="0"/>
            <x v="1"/>
          </reference>
        </references>
      </pivotArea>
    </format>
    <format dxfId="16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</references>
      </pivotArea>
    </format>
    <format dxfId="16">
      <pivotArea outline="0" fieldPosition="0" dataOnly="0" labelOnly="1">
        <references count="4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</references>
      </pivotArea>
    </format>
    <format dxfId="16">
      <pivotArea outline="0" fieldPosition="0" dataOnly="0" labelOnly="1">
        <references count="4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2">
            <x v="0"/>
            <x v="1"/>
          </reference>
        </references>
      </pivotArea>
    </format>
    <format dxfId="16">
      <pivotArea outline="0" fieldPosition="0" dataOnly="0" labelOnly="1">
        <references count="4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4">
            <x v="0"/>
            <x v="1"/>
            <x v="4"/>
            <x v="5"/>
          </reference>
        </references>
      </pivotArea>
    </format>
    <format dxfId="16">
      <pivotArea outline="0" fieldPosition="0" dataOnly="0" labelOnly="1">
        <references count="5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</references>
      </pivotArea>
    </format>
    <format dxfId="16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1">
          <reference field="0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</reference>
        </references>
      </pivotArea>
    </format>
    <format dxfId="17">
      <pivotArea outline="0" fieldPosition="0" dataOnly="0" labelOnly="1">
        <references count="2">
          <reference field="0" count="1">
            <x v="0"/>
          </reference>
          <reference field="3" count="3">
            <x v="5"/>
            <x v="6"/>
            <x v="7"/>
          </reference>
        </references>
      </pivotArea>
    </format>
    <format dxfId="17">
      <pivotArea outline="0" fieldPosition="0" dataOnly="0" labelOnly="1">
        <references count="2">
          <reference field="0" count="1">
            <x v="2"/>
          </reference>
          <reference field="3" count="2">
            <x v="5"/>
            <x v="6"/>
          </reference>
        </references>
      </pivotArea>
    </format>
    <format dxfId="17">
      <pivotArea outline="0" fieldPosition="0" dataOnly="0" labelOnly="1">
        <references count="2">
          <reference field="0" count="1">
            <x v="3"/>
          </reference>
          <reference field="3" count="1">
            <x v="0"/>
          </reference>
        </references>
      </pivotArea>
    </format>
    <format dxfId="17">
      <pivotArea outline="0" fieldPosition="0" dataOnly="0" labelOnly="1">
        <references count="2">
          <reference field="0" count="1">
            <x v="4"/>
          </reference>
          <reference field="3" count="1">
            <x v="1"/>
          </reference>
        </references>
      </pivotArea>
    </format>
    <format dxfId="17">
      <pivotArea outline="0" fieldPosition="0" dataOnly="0" labelOnly="1">
        <references count="2">
          <reference field="0" count="1">
            <x v="5"/>
          </reference>
          <reference field="3" count="1">
            <x v="7"/>
          </reference>
        </references>
      </pivotArea>
    </format>
    <format dxfId="17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7">
      <pivotArea outline="0" fieldPosition="0" dataOnly="0" labelOnly="1">
        <references count="2">
          <reference field="0" count="1">
            <x v="8"/>
          </reference>
          <reference field="3" count="13"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7">
      <pivotArea outline="0" fieldPosition="0" dataOnly="0" labelOnly="1">
        <references count="2">
          <reference field="0" count="1">
            <x v="9"/>
          </reference>
          <reference field="3" count="4">
            <x v="0"/>
            <x v="1"/>
            <x v="6"/>
            <x v="7"/>
          </reference>
        </references>
      </pivotArea>
    </format>
    <format dxfId="17">
      <pivotArea outline="0" fieldPosition="0" dataOnly="0" labelOnly="1">
        <references count="2">
          <reference field="0" count="1">
            <x v="10"/>
          </reference>
          <reference field="3" count="3">
            <x v="2"/>
            <x v="3"/>
            <x v="7"/>
          </reference>
        </references>
      </pivotArea>
    </format>
    <format dxfId="17">
      <pivotArea outline="0" fieldPosition="0" dataOnly="0" labelOnly="1">
        <references count="2">
          <reference field="0" count="1">
            <x v="12"/>
          </reference>
          <reference field="3" count="3">
            <x v="2"/>
            <x v="4"/>
            <x v="6"/>
          </reference>
        </references>
      </pivotArea>
    </format>
    <format dxfId="17">
      <pivotArea outline="0" fieldPosition="0" dataOnly="0" labelOnly="1">
        <references count="2">
          <reference field="0" count="1">
            <x v="14"/>
          </reference>
          <reference field="3" count="1">
            <x v="5"/>
          </reference>
        </references>
      </pivotArea>
    </format>
    <format dxfId="17">
      <pivotArea outline="0" fieldPosition="0" dataOnly="0" labelOnly="1">
        <references count="3">
          <reference field="0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17">
      <pivotArea outline="0" fieldPosition="0" dataOnly="0" labelOnly="1">
        <references count="3">
          <reference field="0" count="1">
            <x v="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7">
      <pivotArea outline="0" fieldPosition="0" dataOnly="0" labelOnly="1">
        <references count="3">
          <reference field="0" count="1">
            <x v="2"/>
          </reference>
          <reference field="3" count="1">
            <x v="5"/>
          </reference>
          <reference field="5" count="1">
            <x v="7"/>
          </reference>
        </references>
      </pivotArea>
    </format>
    <format dxfId="17">
      <pivotArea outline="0" fieldPosition="0" dataOnly="0" labelOnly="1">
        <references count="3">
          <reference field="0" count="1">
            <x v="3"/>
          </reference>
          <reference field="3" count="1">
            <x v="0"/>
          </reference>
          <reference field="5" count="1">
            <x v="8"/>
          </reference>
        </references>
      </pivotArea>
    </format>
    <format dxfId="17">
      <pivotArea outline="0" fieldPosition="0" dataOnly="0" labelOnly="1">
        <references count="3">
          <reference field="0" count="1">
            <x v="4"/>
          </reference>
          <reference field="3" count="1">
            <x v="1"/>
          </reference>
          <reference field="5" count="1">
            <x v="11"/>
          </reference>
        </references>
      </pivotArea>
    </format>
    <format dxfId="17">
      <pivotArea outline="0" fieldPosition="0" dataOnly="0" labelOnly="1">
        <references count="3">
          <reference field="0" count="1">
            <x v="5"/>
          </reference>
          <reference field="3" count="1">
            <x v="7"/>
          </reference>
          <reference field="5" count="1">
            <x v="13"/>
          </reference>
        </references>
      </pivotArea>
    </format>
    <format dxfId="17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5" count="1">
            <x v="10"/>
          </reference>
        </references>
      </pivotArea>
    </format>
    <format dxfId="17">
      <pivotArea outline="0" fieldPosition="0" dataOnly="0" labelOnly="1">
        <references count="3">
          <reference field="0" count="1">
            <x v="8"/>
          </reference>
          <reference field="3" count="1">
            <x v="6"/>
          </reference>
          <reference field="5" count="1">
            <x v="7"/>
          </reference>
        </references>
      </pivotArea>
    </format>
    <format dxfId="17">
      <pivotArea outline="0" fieldPosition="0" dataOnly="0" labelOnly="1">
        <references count="3">
          <reference field="0" count="1">
            <x v="8"/>
          </reference>
          <reference field="3" count="1">
            <x v="8"/>
          </reference>
          <reference field="5" count="1">
            <x v="9"/>
          </reference>
        </references>
      </pivotArea>
    </format>
    <format dxfId="17">
      <pivotArea outline="0" fieldPosition="0" dataOnly="0" labelOnly="1">
        <references count="3">
          <reference field="0" count="1">
            <x v="9"/>
          </reference>
          <reference field="3" count="1">
            <x v="0"/>
          </reference>
          <reference field="5" count="1">
            <x v="8"/>
          </reference>
        </references>
      </pivotArea>
    </format>
    <format dxfId="17">
      <pivotArea outline="0" fieldPosition="0" dataOnly="0" labelOnly="1">
        <references count="3">
          <reference field="0" count="1">
            <x v="9"/>
          </reference>
          <reference field="3" count="1">
            <x v="1"/>
          </reference>
          <reference field="5" count="1">
            <x v="11"/>
          </reference>
        </references>
      </pivotArea>
    </format>
    <format dxfId="17">
      <pivotArea outline="0" fieldPosition="0" dataOnly="0" labelOnly="1">
        <references count="3">
          <reference field="0" count="1">
            <x v="9"/>
          </reference>
          <reference field="3" count="1">
            <x v="6"/>
          </reference>
          <reference field="5" count="1">
            <x v="7"/>
          </reference>
        </references>
      </pivotArea>
    </format>
    <format dxfId="17">
      <pivotArea outline="0" fieldPosition="0" dataOnly="0" labelOnly="1">
        <references count="3">
          <reference field="0" count="1">
            <x v="9"/>
          </reference>
          <reference field="3" count="1">
            <x v="7"/>
          </reference>
          <reference field="5" count="1">
            <x v="13"/>
          </reference>
        </references>
      </pivotArea>
    </format>
    <format dxfId="17">
      <pivotArea outline="0" fieldPosition="0" dataOnly="0" labelOnly="1">
        <references count="3">
          <reference field="0" count="1">
            <x v="10"/>
          </reference>
          <reference field="3" count="1">
            <x v="2"/>
          </reference>
          <reference field="5" count="1">
            <x v="10"/>
          </reference>
        </references>
      </pivotArea>
    </format>
    <format dxfId="17">
      <pivotArea outline="0" fieldPosition="0" dataOnly="0" labelOnly="1">
        <references count="3">
          <reference field="0" count="1">
            <x v="10"/>
          </reference>
          <reference field="3" count="1">
            <x v="3"/>
          </reference>
          <reference field="5" count="1">
            <x v="8"/>
          </reference>
        </references>
      </pivotArea>
    </format>
    <format dxfId="17">
      <pivotArea outline="0" fieldPosition="0" dataOnly="0" labelOnly="1">
        <references count="3">
          <reference field="0" count="1">
            <x v="1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7">
      <pivotArea outline="0" fieldPosition="0" dataOnly="0" labelOnly="1">
        <references count="3">
          <reference field="0" count="1">
            <x v="12"/>
          </reference>
          <reference field="3" count="1">
            <x v="2"/>
          </reference>
          <reference field="5" count="1">
            <x v="10"/>
          </reference>
        </references>
      </pivotArea>
    </format>
    <format dxfId="17">
      <pivotArea outline="0" fieldPosition="0" dataOnly="0" labelOnly="1">
        <references count="3">
          <reference field="0" count="1">
            <x v="12"/>
          </reference>
          <reference field="3" count="1">
            <x v="4"/>
          </reference>
          <reference field="5" count="1">
            <x v="9"/>
          </reference>
        </references>
      </pivotArea>
    </format>
    <format dxfId="17">
      <pivotArea outline="0" fieldPosition="0" dataOnly="0" labelOnly="1">
        <references count="3">
          <reference field="0" count="1">
            <x v="12"/>
          </reference>
          <reference field="3" count="1">
            <x v="6"/>
          </reference>
          <reference field="5" count="1">
            <x v="7"/>
          </reference>
        </references>
      </pivotArea>
    </format>
    <format dxfId="17">
      <pivotArea outline="0" fieldPosition="0" dataOnly="0" labelOnly="1">
        <references count="4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</references>
      </pivotArea>
    </format>
    <format dxfId="17">
      <pivotArea outline="0" fieldPosition="0" dataOnly="0" labelOnly="1">
        <references count="4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2">
            <x v="0"/>
            <x v="1"/>
          </reference>
        </references>
      </pivotArea>
    </format>
    <format dxfId="17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</references>
      </pivotArea>
    </format>
    <format dxfId="17">
      <pivotArea outline="0" fieldPosition="0" dataOnly="0" labelOnly="1">
        <references count="4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</references>
      </pivotArea>
    </format>
    <format dxfId="17">
      <pivotArea outline="0" fieldPosition="0" dataOnly="0" labelOnly="1">
        <references count="4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2">
            <x v="0"/>
            <x v="1"/>
          </reference>
        </references>
      </pivotArea>
    </format>
    <format dxfId="17">
      <pivotArea outline="0" fieldPosition="0" dataOnly="0" labelOnly="1">
        <references count="4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4">
            <x v="0"/>
            <x v="1"/>
            <x v="4"/>
            <x v="5"/>
          </reference>
        </references>
      </pivotArea>
    </format>
    <format dxfId="17">
      <pivotArea outline="0" fieldPosition="0" dataOnly="0" labelOnly="1">
        <references count="5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</references>
      </pivotArea>
    </format>
    <format dxfId="17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8"/>
          </reference>
          <reference field="3" count="1">
            <x v="1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17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1">
          <reference field="0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</reference>
        </references>
      </pivotArea>
    </format>
    <format dxfId="11">
      <pivotArea outline="0" fieldPosition="0" dataOnly="0" labelOnly="1">
        <references count="2">
          <reference field="0" count="1">
            <x v="0"/>
          </reference>
          <reference field="3" count="3">
            <x v="5"/>
            <x v="6"/>
            <x v="7"/>
          </reference>
        </references>
      </pivotArea>
    </format>
    <format dxfId="11">
      <pivotArea outline="0" fieldPosition="0" dataOnly="0" labelOnly="1">
        <references count="2">
          <reference field="0" count="1">
            <x v="2"/>
          </reference>
          <reference field="3" count="2">
            <x v="5"/>
            <x v="6"/>
          </reference>
        </references>
      </pivotArea>
    </format>
    <format dxfId="11">
      <pivotArea outline="0" fieldPosition="0" dataOnly="0" labelOnly="1">
        <references count="2">
          <reference field="0" count="1">
            <x v="3"/>
          </reference>
          <reference field="3" count="1">
            <x v="0"/>
          </reference>
        </references>
      </pivotArea>
    </format>
    <format dxfId="11">
      <pivotArea outline="0" fieldPosition="0" dataOnly="0" labelOnly="1">
        <references count="2">
          <reference field="0" count="1">
            <x v="4"/>
          </reference>
          <reference field="3" count="1">
            <x v="1"/>
          </reference>
        </references>
      </pivotArea>
    </format>
    <format dxfId="11">
      <pivotArea outline="0" fieldPosition="0" dataOnly="0" labelOnly="1">
        <references count="2">
          <reference field="0" count="1">
            <x v="5"/>
          </reference>
          <reference field="3" count="1">
            <x v="7"/>
          </reference>
        </references>
      </pivotArea>
    </format>
    <format dxfId="11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1">
      <pivotArea outline="0" fieldPosition="0" dataOnly="0" labelOnly="1">
        <references count="2">
          <reference field="0" count="1">
            <x v="8"/>
          </reference>
          <reference field="3" count="13"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1">
      <pivotArea outline="0" fieldPosition="0" dataOnly="0" labelOnly="1">
        <references count="2">
          <reference field="0" count="1">
            <x v="9"/>
          </reference>
          <reference field="3" count="4">
            <x v="0"/>
            <x v="1"/>
            <x v="6"/>
            <x v="7"/>
          </reference>
        </references>
      </pivotArea>
    </format>
    <format dxfId="11">
      <pivotArea outline="0" fieldPosition="0" dataOnly="0" labelOnly="1">
        <references count="2">
          <reference field="0" count="1">
            <x v="10"/>
          </reference>
          <reference field="3" count="3">
            <x v="2"/>
            <x v="3"/>
            <x v="7"/>
          </reference>
        </references>
      </pivotArea>
    </format>
    <format dxfId="11">
      <pivotArea outline="0" fieldPosition="0" dataOnly="0" labelOnly="1">
        <references count="2">
          <reference field="0" count="1">
            <x v="12"/>
          </reference>
          <reference field="3" count="3">
            <x v="2"/>
            <x v="4"/>
            <x v="6"/>
          </reference>
        </references>
      </pivotArea>
    </format>
    <format dxfId="11">
      <pivotArea outline="0" fieldPosition="0" dataOnly="0" labelOnly="1">
        <references count="2">
          <reference field="0" count="1">
            <x v="14"/>
          </reference>
          <reference field="3" count="1">
            <x v="5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1">
      <pivotArea outline="0" fieldPosition="0" dataOnly="0" labelOnly="1">
        <references count="3">
          <reference field="0" count="1">
            <x v="2"/>
          </reference>
          <reference field="3" count="1">
            <x v="5"/>
          </reference>
          <reference field="5" count="1">
            <x v="7"/>
          </reference>
        </references>
      </pivotArea>
    </format>
    <format dxfId="11">
      <pivotArea outline="0" fieldPosition="0" dataOnly="0" labelOnly="1">
        <references count="3">
          <reference field="0" count="1">
            <x v="3"/>
          </reference>
          <reference field="3" count="1">
            <x v="0"/>
          </reference>
          <reference field="5" count="1">
            <x v="8"/>
          </reference>
        </references>
      </pivotArea>
    </format>
    <format dxfId="11">
      <pivotArea outline="0" fieldPosition="0" dataOnly="0" labelOnly="1">
        <references count="3">
          <reference field="0" count="1">
            <x v="4"/>
          </reference>
          <reference field="3" count="1">
            <x v="1"/>
          </reference>
          <reference field="5" count="1">
            <x v="11"/>
          </reference>
        </references>
      </pivotArea>
    </format>
    <format dxfId="11">
      <pivotArea outline="0" fieldPosition="0" dataOnly="0" labelOnly="1">
        <references count="3">
          <reference field="0" count="1">
            <x v="5"/>
          </reference>
          <reference field="3" count="1">
            <x v="7"/>
          </reference>
          <reference field="5" count="1">
            <x v="13"/>
          </reference>
        </references>
      </pivotArea>
    </format>
    <format dxfId="11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5" count="1">
            <x v="10"/>
          </reference>
        </references>
      </pivotArea>
    </format>
    <format dxfId="11">
      <pivotArea outline="0" fieldPosition="0" dataOnly="0" labelOnly="1">
        <references count="3">
          <reference field="0" count="1">
            <x v="8"/>
          </reference>
          <reference field="3" count="1">
            <x v="6"/>
          </reference>
          <reference field="5" count="1">
            <x v="7"/>
          </reference>
        </references>
      </pivotArea>
    </format>
    <format dxfId="11">
      <pivotArea outline="0" fieldPosition="0" dataOnly="0" labelOnly="1">
        <references count="3">
          <reference field="0" count="1">
            <x v="8"/>
          </reference>
          <reference field="3" count="1">
            <x v="8"/>
          </reference>
          <reference field="5" count="1">
            <x v="9"/>
          </reference>
        </references>
      </pivotArea>
    </format>
    <format dxfId="11">
      <pivotArea outline="0" fieldPosition="0" dataOnly="0" labelOnly="1">
        <references count="3">
          <reference field="0" count="1">
            <x v="9"/>
          </reference>
          <reference field="3" count="1">
            <x v="0"/>
          </reference>
          <reference field="5" count="1">
            <x v="8"/>
          </reference>
        </references>
      </pivotArea>
    </format>
    <format dxfId="11">
      <pivotArea outline="0" fieldPosition="0" dataOnly="0" labelOnly="1">
        <references count="3">
          <reference field="0" count="1">
            <x v="9"/>
          </reference>
          <reference field="3" count="1">
            <x v="1"/>
          </reference>
          <reference field="5" count="1">
            <x v="11"/>
          </reference>
        </references>
      </pivotArea>
    </format>
    <format dxfId="11">
      <pivotArea outline="0" fieldPosition="0" dataOnly="0" labelOnly="1">
        <references count="3">
          <reference field="0" count="1">
            <x v="9"/>
          </reference>
          <reference field="3" count="1">
            <x v="6"/>
          </reference>
          <reference field="5" count="1">
            <x v="7"/>
          </reference>
        </references>
      </pivotArea>
    </format>
    <format dxfId="11">
      <pivotArea outline="0" fieldPosition="0" dataOnly="0" labelOnly="1">
        <references count="3">
          <reference field="0" count="1">
            <x v="9"/>
          </reference>
          <reference field="3" count="1">
            <x v="7"/>
          </reference>
          <reference field="5" count="1">
            <x v="13"/>
          </reference>
        </references>
      </pivotArea>
    </format>
    <format dxfId="11">
      <pivotArea outline="0" fieldPosition="0" dataOnly="0" labelOnly="1">
        <references count="3">
          <reference field="0" count="1">
            <x v="10"/>
          </reference>
          <reference field="3" count="1">
            <x v="2"/>
          </reference>
          <reference field="5" count="1">
            <x v="10"/>
          </reference>
        </references>
      </pivotArea>
    </format>
    <format dxfId="11">
      <pivotArea outline="0" fieldPosition="0" dataOnly="0" labelOnly="1">
        <references count="3">
          <reference field="0" count="1">
            <x v="10"/>
          </reference>
          <reference field="3" count="1">
            <x v="3"/>
          </reference>
          <reference field="5" count="1">
            <x v="8"/>
          </reference>
        </references>
      </pivotArea>
    </format>
    <format dxfId="11">
      <pivotArea outline="0" fieldPosition="0" dataOnly="0" labelOnly="1">
        <references count="3">
          <reference field="0" count="1">
            <x v="1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1">
      <pivotArea outline="0" fieldPosition="0" dataOnly="0" labelOnly="1">
        <references count="3">
          <reference field="0" count="1">
            <x v="12"/>
          </reference>
          <reference field="3" count="1">
            <x v="2"/>
          </reference>
          <reference field="5" count="1">
            <x v="10"/>
          </reference>
        </references>
      </pivotArea>
    </format>
    <format dxfId="11">
      <pivotArea outline="0" fieldPosition="0" dataOnly="0" labelOnly="1">
        <references count="3">
          <reference field="0" count="1">
            <x v="12"/>
          </reference>
          <reference field="3" count="1">
            <x v="4"/>
          </reference>
          <reference field="5" count="1">
            <x v="9"/>
          </reference>
        </references>
      </pivotArea>
    </format>
    <format dxfId="11">
      <pivotArea outline="0" fieldPosition="0" dataOnly="0" labelOnly="1">
        <references count="3">
          <reference field="0" count="1">
            <x v="12"/>
          </reference>
          <reference field="3" count="1">
            <x v="6"/>
          </reference>
          <reference field="5" count="1">
            <x v="7"/>
          </reference>
        </references>
      </pivotArea>
    </format>
    <format dxfId="11">
      <pivotArea outline="0" fieldPosition="0" dataOnly="0" labelOnly="1">
        <references count="4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2">
            <x v="0"/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</references>
      </pivotArea>
    </format>
    <format dxfId="11">
      <pivotArea outline="0" fieldPosition="0" dataOnly="0" labelOnly="1">
        <references count="4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2">
            <x v="0"/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4">
            <x v="0"/>
            <x v="1"/>
            <x v="4"/>
            <x v="5"/>
          </reference>
        </references>
      </pivotArea>
    </format>
    <format dxfId="11">
      <pivotArea outline="0" fieldPosition="0" dataOnly="0" labelOnly="1">
        <references count="5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</references>
      </pivotArea>
    </format>
    <format dxfId="11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1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type="all"/>
    </format>
    <format dxfId="18">
      <pivotArea outline="0" fieldPosition="0" axis="axisRow" dataOnly="0" field="0" labelOnly="1" type="button"/>
    </format>
    <format dxfId="18">
      <pivotArea outline="0" fieldPosition="5" axis="axisRow" dataOnly="0" field="10" labelOnly="1" type="button"/>
    </format>
    <format dxfId="18">
      <pivotArea outline="0" fieldPosition="0" dataOnly="0" labelOnly="1">
        <references count="1">
          <reference field="0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</reference>
        </references>
      </pivotArea>
    </format>
    <format dxfId="18">
      <pivotArea outline="0" fieldPosition="0" dataOnly="0" grandRow="1" labelOnly="1"/>
    </format>
    <format dxfId="18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1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1">
          <reference field="0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</reference>
        </references>
      </pivotArea>
    </format>
    <format dxfId="15">
      <pivotArea outline="0" fieldPosition="0" dataOnly="0" labelOnly="1">
        <references count="2">
          <reference field="0" count="1">
            <x v="0"/>
          </reference>
          <reference field="3" count="3">
            <x v="5"/>
            <x v="6"/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2"/>
          </reference>
          <reference field="3" count="2">
            <x v="5"/>
            <x v="6"/>
          </reference>
        </references>
      </pivotArea>
    </format>
    <format dxfId="15">
      <pivotArea outline="0" fieldPosition="0" dataOnly="0" labelOnly="1">
        <references count="2">
          <reference field="0" count="1">
            <x v="3"/>
          </reference>
          <reference field="3" count="1">
            <x v="0"/>
          </reference>
        </references>
      </pivotArea>
    </format>
    <format dxfId="15">
      <pivotArea outline="0" fieldPosition="0" dataOnly="0" labelOnly="1">
        <references count="2">
          <reference field="0" count="1">
            <x v="4"/>
          </reference>
          <reference field="3" count="1">
            <x v="1"/>
          </reference>
        </references>
      </pivotArea>
    </format>
    <format dxfId="15">
      <pivotArea outline="0" fieldPosition="0" dataOnly="0" labelOnly="1">
        <references count="2">
          <reference field="0" count="1">
            <x v="5"/>
          </reference>
          <reference field="3" count="1"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5">
      <pivotArea outline="0" fieldPosition="0" dataOnly="0" labelOnly="1">
        <references count="2">
          <reference field="0" count="1">
            <x v="8"/>
          </reference>
          <reference field="3" count="13"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5">
      <pivotArea outline="0" fieldPosition="0" dataOnly="0" labelOnly="1">
        <references count="2">
          <reference field="0" count="1">
            <x v="9"/>
          </reference>
          <reference field="3" count="4">
            <x v="0"/>
            <x v="1"/>
            <x v="6"/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10"/>
          </reference>
          <reference field="3" count="3">
            <x v="2"/>
            <x v="3"/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12"/>
          </reference>
          <reference field="3" count="3">
            <x v="2"/>
            <x v="4"/>
            <x v="6"/>
          </reference>
        </references>
      </pivotArea>
    </format>
    <format dxfId="15">
      <pivotArea outline="0" fieldPosition="0" dataOnly="0" labelOnly="1">
        <references count="2">
          <reference field="0" count="1">
            <x v="14"/>
          </reference>
          <reference field="3" count="1">
            <x v="5"/>
          </reference>
        </references>
      </pivotArea>
    </format>
    <format dxfId="15">
      <pivotArea outline="0" fieldPosition="0" dataOnly="0" labelOnly="1">
        <references count="3">
          <reference field="0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2"/>
          </reference>
          <reference field="3" count="1">
            <x v="5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3"/>
          </reference>
          <reference field="3" count="1">
            <x v="0"/>
          </reference>
          <reference field="5" count="1">
            <x v="8"/>
          </reference>
        </references>
      </pivotArea>
    </format>
    <format dxfId="15">
      <pivotArea outline="0" fieldPosition="0" dataOnly="0" labelOnly="1">
        <references count="3">
          <reference field="0" count="1">
            <x v="4"/>
          </reference>
          <reference field="3" count="1">
            <x v="1"/>
          </reference>
          <reference field="5" count="1">
            <x v="11"/>
          </reference>
        </references>
      </pivotArea>
    </format>
    <format dxfId="15">
      <pivotArea outline="0" fieldPosition="0" dataOnly="0" labelOnly="1">
        <references count="3">
          <reference field="0" count="1">
            <x v="5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5" count="1"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8"/>
          </reference>
          <reference field="3" count="1">
            <x v="6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8"/>
          </reference>
          <reference field="3" count="1">
            <x v="8"/>
          </reference>
          <reference field="5" count="1">
            <x v="9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0"/>
          </reference>
          <reference field="5" count="1">
            <x v="8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1"/>
          </reference>
          <reference field="5" count="1">
            <x v="11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6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10"/>
          </reference>
          <reference field="3" count="1">
            <x v="2"/>
          </reference>
          <reference field="5" count="1"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10"/>
          </reference>
          <reference field="3" count="1">
            <x v="3"/>
          </reference>
          <reference field="5" count="1">
            <x v="8"/>
          </reference>
        </references>
      </pivotArea>
    </format>
    <format dxfId="15">
      <pivotArea outline="0" fieldPosition="0" dataOnly="0" labelOnly="1">
        <references count="3">
          <reference field="0" count="1">
            <x v="1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12"/>
          </reference>
          <reference field="3" count="1">
            <x v="2"/>
          </reference>
          <reference field="5" count="1"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12"/>
          </reference>
          <reference field="3" count="1">
            <x v="4"/>
          </reference>
          <reference field="5" count="1">
            <x v="9"/>
          </reference>
        </references>
      </pivotArea>
    </format>
    <format dxfId="15">
      <pivotArea outline="0" fieldPosition="0" dataOnly="0" labelOnly="1">
        <references count="3">
          <reference field="0" count="1">
            <x v="12"/>
          </reference>
          <reference field="3" count="1">
            <x v="6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2">
            <x v="0"/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</references>
      </pivotArea>
    </format>
    <format dxfId="15">
      <pivotArea outline="0" fieldPosition="0" dataOnly="0" labelOnly="1">
        <references count="4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2">
            <x v="0"/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4">
            <x v="0"/>
            <x v="1"/>
            <x v="4"/>
            <x v="5"/>
          </reference>
        </references>
      </pivotArea>
    </format>
    <format dxfId="15">
      <pivotArea outline="0" fieldPosition="0" dataOnly="0" labelOnly="1">
        <references count="1">
          <reference field="0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</reference>
        </references>
      </pivotArea>
    </format>
    <format dxfId="15">
      <pivotArea outline="0" fieldPosition="0" dataOnly="0" labelOnly="1">
        <references count="2">
          <reference field="0" count="1">
            <x v="0"/>
          </reference>
          <reference field="3" count="3">
            <x v="5"/>
            <x v="6"/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2"/>
          </reference>
          <reference field="3" count="2">
            <x v="5"/>
            <x v="6"/>
          </reference>
        </references>
      </pivotArea>
    </format>
    <format dxfId="15">
      <pivotArea outline="0" fieldPosition="0" dataOnly="0" labelOnly="1">
        <references count="2">
          <reference field="0" count="1">
            <x v="3"/>
          </reference>
          <reference field="3" count="1">
            <x v="0"/>
          </reference>
        </references>
      </pivotArea>
    </format>
    <format dxfId="15">
      <pivotArea outline="0" fieldPosition="0" dataOnly="0" labelOnly="1">
        <references count="2">
          <reference field="0" count="1">
            <x v="4"/>
          </reference>
          <reference field="3" count="1">
            <x v="1"/>
          </reference>
        </references>
      </pivotArea>
    </format>
    <format dxfId="15">
      <pivotArea outline="0" fieldPosition="0" dataOnly="0" labelOnly="1">
        <references count="2">
          <reference field="0" count="1">
            <x v="5"/>
          </reference>
          <reference field="3" count="1"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5">
      <pivotArea outline="0" fieldPosition="0" dataOnly="0" labelOnly="1">
        <references count="2">
          <reference field="0" count="1">
            <x v="8"/>
          </reference>
          <reference field="3" count="13"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5">
      <pivotArea outline="0" fieldPosition="0" dataOnly="0" labelOnly="1">
        <references count="2">
          <reference field="0" count="1">
            <x v="9"/>
          </reference>
          <reference field="3" count="4">
            <x v="0"/>
            <x v="1"/>
            <x v="6"/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10"/>
          </reference>
          <reference field="3" count="3">
            <x v="2"/>
            <x v="3"/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12"/>
          </reference>
          <reference field="3" count="3">
            <x v="2"/>
            <x v="4"/>
            <x v="6"/>
          </reference>
        </references>
      </pivotArea>
    </format>
    <format dxfId="15">
      <pivotArea outline="0" fieldPosition="0" dataOnly="0" labelOnly="1">
        <references count="2">
          <reference field="0" count="1">
            <x v="14"/>
          </reference>
          <reference field="3" count="1">
            <x v="5"/>
          </reference>
        </references>
      </pivotArea>
    </format>
    <format dxfId="15">
      <pivotArea outline="0" fieldPosition="0" dataOnly="0" labelOnly="1">
        <references count="3">
          <reference field="0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2"/>
          </reference>
          <reference field="3" count="1">
            <x v="5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3"/>
          </reference>
          <reference field="3" count="1">
            <x v="0"/>
          </reference>
          <reference field="5" count="1">
            <x v="8"/>
          </reference>
        </references>
      </pivotArea>
    </format>
    <format dxfId="15">
      <pivotArea outline="0" fieldPosition="0" dataOnly="0" labelOnly="1">
        <references count="3">
          <reference field="0" count="1">
            <x v="4"/>
          </reference>
          <reference field="3" count="1">
            <x v="1"/>
          </reference>
          <reference field="5" count="1">
            <x v="11"/>
          </reference>
        </references>
      </pivotArea>
    </format>
    <format dxfId="15">
      <pivotArea outline="0" fieldPosition="0" dataOnly="0" labelOnly="1">
        <references count="3">
          <reference field="0" count="1">
            <x v="5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5" count="1"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8"/>
          </reference>
          <reference field="3" count="1">
            <x v="6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8"/>
          </reference>
          <reference field="3" count="1">
            <x v="8"/>
          </reference>
          <reference field="5" count="1">
            <x v="9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0"/>
          </reference>
          <reference field="5" count="1">
            <x v="8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1"/>
          </reference>
          <reference field="5" count="1">
            <x v="11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6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10"/>
          </reference>
          <reference field="3" count="1">
            <x v="2"/>
          </reference>
          <reference field="5" count="1"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10"/>
          </reference>
          <reference field="3" count="1">
            <x v="3"/>
          </reference>
          <reference field="5" count="1">
            <x v="8"/>
          </reference>
        </references>
      </pivotArea>
    </format>
    <format dxfId="15">
      <pivotArea outline="0" fieldPosition="0" dataOnly="0" labelOnly="1">
        <references count="3">
          <reference field="0" count="1">
            <x v="1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12"/>
          </reference>
          <reference field="3" count="1">
            <x v="2"/>
          </reference>
          <reference field="5" count="1"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12"/>
          </reference>
          <reference field="3" count="1">
            <x v="4"/>
          </reference>
          <reference field="5" count="1">
            <x v="9"/>
          </reference>
        </references>
      </pivotArea>
    </format>
    <format dxfId="15">
      <pivotArea outline="0" fieldPosition="0" dataOnly="0" labelOnly="1">
        <references count="3">
          <reference field="0" count="1">
            <x v="12"/>
          </reference>
          <reference field="3" count="1">
            <x v="6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2">
            <x v="0"/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</references>
      </pivotArea>
    </format>
    <format dxfId="15">
      <pivotArea outline="0" fieldPosition="0" dataOnly="0" labelOnly="1">
        <references count="4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2">
            <x v="0"/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4">
            <x v="0"/>
            <x v="1"/>
            <x v="4"/>
            <x v="5"/>
          </reference>
        </references>
      </pivotArea>
    </format>
    <format dxfId="15">
      <pivotArea outline="0" fieldPosition="0" dataOnly="0" labelOnly="1">
        <references count="5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grandRow="1" labelOnly="1"/>
    </format>
    <format dxfId="10">
      <pivotArea outline="0" fieldPosition="5" axis="axisRow" dataOnly="0" field="10" labelOnly="1" type="button"/>
    </format>
    <format dxfId="10">
      <pivotArea outline="0" fieldPosition="0" dataOnly="0" grandRow="1" labelOnly="1"/>
    </format>
    <format dxfId="10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0"/>
          </reference>
          <reference field="3" count="1">
            <x v="21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0"/>
          </reference>
          <reference field="3" count="1">
            <x v="22"/>
          </reference>
          <reference field="5" count="1">
            <x v="7"/>
          </reference>
          <reference field="7" count="1">
            <x v="8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2"/>
          </reference>
          <reference field="3" count="1">
            <x v="21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1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1"/>
          </reference>
          <reference field="3" count="1">
            <x v="22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5" axis="axisRow" dataOnly="0" field="10" labelOnly="1" type="button"/>
    </format>
    <format dxfId="9">
      <pivotArea outline="0" fieldPosition="0" dataOnly="0" grandRow="1" labelOnly="1"/>
    </format>
    <format dxfId="9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0"/>
          </reference>
          <reference field="3" count="1">
            <x v="21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0"/>
          </reference>
          <reference field="3" count="1">
            <x v="22"/>
          </reference>
          <reference field="5" count="1">
            <x v="7"/>
          </reference>
          <reference field="7" count="1">
            <x v="8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2"/>
          </reference>
          <reference field="3" count="1">
            <x v="21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1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1"/>
          </reference>
          <reference field="3" count="1">
            <x v="22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axis="axisRow" dataOnly="0" field="0" labelOnly="1" type="button"/>
    </format>
    <format dxfId="11">
      <pivotArea outline="0" fieldPosition="1" axis="axisRow" dataOnly="0" field="3" labelOnly="1" type="button"/>
    </format>
    <format dxfId="11">
      <pivotArea outline="0" fieldPosition="2" axis="axisRow" dataOnly="0" field="5" labelOnly="1" type="button"/>
    </format>
    <format dxfId="11">
      <pivotArea outline="0" fieldPosition="3" axis="axisRow" dataOnly="0" field="7" labelOnly="1" type="button"/>
    </format>
    <format dxfId="11">
      <pivotArea outline="0" fieldPosition="4" axis="axisRow" dataOnly="0" field="9" labelOnly="1" type="button"/>
    </format>
    <format dxfId="11">
      <pivotArea outline="0" fieldPosition="5" axis="axisRow" dataOnly="0" field="10" labelOnly="1" type="button"/>
    </format>
    <format dxfId="11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3">
      <pivotArea outline="0" fieldPosition="0" grandRow="1"/>
    </format>
    <format dxfId="13">
      <pivotArea outline="0" fieldPosition="0" dataOnly="0" grandRow="1" labelOnly="1"/>
    </format>
    <format dxfId="15">
      <pivotArea outline="0" fieldPosition="0" axis="axisRow" dataOnly="0" field="0" labelOnly="1" type="button"/>
    </format>
    <format dxfId="15">
      <pivotArea outline="0" fieldPosition="1" axis="axisRow" dataOnly="0" field="3" labelOnly="1" type="button"/>
    </format>
    <format dxfId="15">
      <pivotArea outline="0" fieldPosition="2" axis="axisRow" dataOnly="0" field="5" labelOnly="1" type="button"/>
    </format>
    <format dxfId="15">
      <pivotArea outline="0" fieldPosition="3" axis="axisRow" dataOnly="0" field="7" labelOnly="1" type="button"/>
    </format>
    <format dxfId="15">
      <pivotArea outline="0" fieldPosition="4" axis="axisRow" dataOnly="0" field="9" labelOnly="1" type="button"/>
    </format>
    <format dxfId="15">
      <pivotArea outline="0" fieldPosition="5" axis="axisRow" dataOnly="0" field="10" labelOnly="1" type="button"/>
    </format>
    <format dxfId="15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9">
      <pivotArea outline="0" fieldPosition="0" grandRow="1"/>
    </format>
    <format dxfId="19">
      <pivotArea outline="0" fieldPosition="0" dataOnly="0" grandRow="1" labelOnly="1"/>
    </format>
    <format dxfId="15">
      <pivotArea outline="0" fieldPosition="0" dataOnly="0" labelOnly="1">
        <references count="1">
          <reference field="0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</reference>
        </references>
      </pivotArea>
    </format>
    <format dxfId="15">
      <pivotArea outline="0" fieldPosition="0" dataOnly="0" labelOnly="1">
        <references count="2">
          <reference field="0" count="1">
            <x v="0"/>
          </reference>
          <reference field="3" count="5">
            <x v="5"/>
            <x v="6"/>
            <x v="7"/>
            <x v="21"/>
            <x v="22"/>
          </reference>
        </references>
      </pivotArea>
    </format>
    <format dxfId="15">
      <pivotArea outline="0" fieldPosition="0" dataOnly="0" labelOnly="1">
        <references count="2">
          <reference field="0" count="1">
            <x v="1"/>
          </reference>
          <reference field="3" count="1"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2"/>
          </reference>
          <reference field="3" count="3">
            <x v="5"/>
            <x v="6"/>
            <x v="21"/>
          </reference>
        </references>
      </pivotArea>
    </format>
    <format dxfId="15">
      <pivotArea outline="0" fieldPosition="0" dataOnly="0" labelOnly="1">
        <references count="2">
          <reference field="0" count="1">
            <x v="3"/>
          </reference>
          <reference field="3" count="1">
            <x v="0"/>
          </reference>
        </references>
      </pivotArea>
    </format>
    <format dxfId="15">
      <pivotArea outline="0" fieldPosition="0" dataOnly="0" labelOnly="1">
        <references count="2">
          <reference field="0" count="1">
            <x v="4"/>
          </reference>
          <reference field="3" count="1">
            <x v="1"/>
          </reference>
        </references>
      </pivotArea>
    </format>
    <format dxfId="15">
      <pivotArea outline="0" fieldPosition="0" dataOnly="0" labelOnly="1">
        <references count="2">
          <reference field="0" count="1">
            <x v="5"/>
          </reference>
          <reference field="3" count="1"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5">
      <pivotArea outline="0" fieldPosition="0" dataOnly="0" labelOnly="1">
        <references count="2">
          <reference field="0" count="1">
            <x v="8"/>
          </reference>
          <reference field="3" count="13"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5">
      <pivotArea outline="0" fieldPosition="0" dataOnly="0" labelOnly="1">
        <references count="2">
          <reference field="0" count="1">
            <x v="9"/>
          </reference>
          <reference field="3" count="4">
            <x v="0"/>
            <x v="1"/>
            <x v="6"/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10"/>
          </reference>
          <reference field="3" count="3">
            <x v="2"/>
            <x v="3"/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12"/>
          </reference>
          <reference field="3" count="3">
            <x v="2"/>
            <x v="4"/>
            <x v="6"/>
          </reference>
        </references>
      </pivotArea>
    </format>
    <format dxfId="15">
      <pivotArea outline="0" fieldPosition="0" dataOnly="0" labelOnly="1">
        <references count="2">
          <reference field="0" count="1">
            <x v="14"/>
          </reference>
          <reference field="3" count="1">
            <x v="5"/>
          </reference>
        </references>
      </pivotArea>
    </format>
    <format dxfId="15">
      <pivotArea outline="0" fieldPosition="0" dataOnly="0" labelOnly="1">
        <references count="2">
          <reference field="0" count="1">
            <x v="11"/>
          </reference>
          <reference field="3" count="1">
            <x v="22"/>
          </reference>
        </references>
      </pivotArea>
    </format>
    <format dxfId="15">
      <pivotArea outline="0" fieldPosition="0" dataOnly="0" labelOnly="1">
        <references count="3">
          <reference field="0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0"/>
          </reference>
          <reference field="3" count="1">
            <x v="21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1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2"/>
          </reference>
          <reference field="3" count="1">
            <x v="5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3"/>
          </reference>
          <reference field="3" count="1">
            <x v="0"/>
          </reference>
          <reference field="5" count="1">
            <x v="8"/>
          </reference>
        </references>
      </pivotArea>
    </format>
    <format dxfId="15">
      <pivotArea outline="0" fieldPosition="0" dataOnly="0" labelOnly="1">
        <references count="3">
          <reference field="0" count="1">
            <x v="4"/>
          </reference>
          <reference field="3" count="1">
            <x v="1"/>
          </reference>
          <reference field="5" count="1">
            <x v="11"/>
          </reference>
        </references>
      </pivotArea>
    </format>
    <format dxfId="15">
      <pivotArea outline="0" fieldPosition="0" dataOnly="0" labelOnly="1">
        <references count="3">
          <reference field="0" count="1">
            <x v="5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5" count="1"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8"/>
          </reference>
          <reference field="3" count="1">
            <x v="6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8"/>
          </reference>
          <reference field="3" count="1">
            <x v="8"/>
          </reference>
          <reference field="5" count="1">
            <x v="9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0"/>
          </reference>
          <reference field="5" count="1">
            <x v="8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1"/>
          </reference>
          <reference field="5" count="1">
            <x v="11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6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10"/>
          </reference>
          <reference field="3" count="1">
            <x v="2"/>
          </reference>
          <reference field="5" count="1"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10"/>
          </reference>
          <reference field="3" count="1">
            <x v="3"/>
          </reference>
          <reference field="5" count="1">
            <x v="8"/>
          </reference>
        </references>
      </pivotArea>
    </format>
    <format dxfId="15">
      <pivotArea outline="0" fieldPosition="0" dataOnly="0" labelOnly="1">
        <references count="3">
          <reference field="0" count="1">
            <x v="1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12"/>
          </reference>
          <reference field="3" count="1">
            <x v="2"/>
          </reference>
          <reference field="5" count="1"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12"/>
          </reference>
          <reference field="3" count="1">
            <x v="4"/>
          </reference>
          <reference field="5" count="1">
            <x v="9"/>
          </reference>
        </references>
      </pivotArea>
    </format>
    <format dxfId="15">
      <pivotArea outline="0" fieldPosition="0" dataOnly="0" labelOnly="1">
        <references count="3">
          <reference field="0" count="1">
            <x v="12"/>
          </reference>
          <reference field="3" count="1">
            <x v="6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0"/>
          </reference>
          <reference field="3" count="1">
            <x v="22"/>
          </reference>
          <reference field="5" count="1">
            <x v="7"/>
          </reference>
          <reference field="7" count="1">
            <x v="8"/>
          </reference>
        </references>
      </pivotArea>
    </format>
    <format dxfId="15">
      <pivotArea outline="0" fieldPosition="0" dataOnly="0" labelOnly="1">
        <references count="4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2">
            <x v="0"/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</references>
      </pivotArea>
    </format>
    <format dxfId="15">
      <pivotArea outline="0" fieldPosition="0" dataOnly="0" labelOnly="1">
        <references count="4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2">
            <x v="0"/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4">
            <x v="0"/>
            <x v="1"/>
            <x v="4"/>
            <x v="5"/>
          </reference>
        </references>
      </pivotArea>
    </format>
    <format dxfId="15">
      <pivotArea outline="0" fieldPosition="0" dataOnly="0" labelOnly="1">
        <references count="4">
          <reference field="0" count="1">
            <x v="11"/>
          </reference>
          <reference field="3" count="1">
            <x v="22"/>
          </reference>
          <reference field="5" count="1">
            <x v="7"/>
          </reference>
          <reference field="7" count="1">
            <x v="1"/>
          </reference>
        </references>
      </pivotArea>
    </format>
    <format dxfId="15">
      <pivotArea outline="0" fieldPosition="0" dataOnly="0" labelOnly="1">
        <references count="5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21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22"/>
          </reference>
          <reference field="5" count="1">
            <x v="7"/>
          </reference>
          <reference field="7" count="1">
            <x v="8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2"/>
          </reference>
          <reference field="3" count="1">
            <x v="21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1"/>
          </reference>
          <reference field="3" count="1">
            <x v="22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>
        <references count="6">
          <reference field="0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</reference>
          <reference field="3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</reference>
          <reference field="5" count="6">
            <x v="7"/>
            <x v="8"/>
            <x v="9"/>
            <x v="10"/>
            <x v="11"/>
            <x v="13"/>
          </reference>
          <reference field="7" count="5">
            <x v="0"/>
            <x v="1"/>
            <x v="4"/>
            <x v="5"/>
            <x v="8"/>
          </reference>
          <reference field="9" count="0"/>
          <reference field="10" count="1">
            <x v="0"/>
          </reference>
        </references>
      </pivotArea>
    </format>
    <format dxfId="14">
      <pivotArea outline="0" fieldPosition="0" dataOnly="0" labelOnly="1">
        <references count="1">
          <reference field="0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</reference>
        </references>
      </pivotArea>
    </format>
    <format dxfId="6">
      <pivotArea outline="0" fieldPosition="0" dataOnly="0" labelOnly="1">
        <references count="1">
          <reference field="0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</reference>
        </references>
      </pivotArea>
    </format>
    <format dxfId="10">
      <pivotArea outline="0" fieldPosition="0" dataOnly="0" grandRow="1" labelOnly="1"/>
    </format>
    <format dxfId="19">
      <pivotArea outline="0" fieldPosition="0" grandRow="1"/>
    </format>
    <format dxfId="19">
      <pivotArea outline="0" fieldPosition="0" dataOnly="0" grandRow="1" labelOnly="1"/>
    </format>
    <format dxfId="7">
      <pivotArea outline="0" fieldPosition="0">
        <references count="6">
          <reference field="0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</reference>
          <reference field="3" count="0"/>
          <reference field="5" count="6">
            <x v="7"/>
            <x v="8"/>
            <x v="9"/>
            <x v="10"/>
            <x v="11"/>
            <x v="13"/>
          </reference>
          <reference field="7" count="5">
            <x v="0"/>
            <x v="1"/>
            <x v="4"/>
            <x v="5"/>
            <x v="8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1">
          <reference field="0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</reference>
        </references>
      </pivotArea>
    </format>
    <format dxfId="15">
      <pivotArea outline="0" fieldPosition="0" dataOnly="0" labelOnly="1">
        <references count="2">
          <reference field="0" count="1">
            <x v="0"/>
          </reference>
          <reference field="3" count="5">
            <x v="5"/>
            <x v="6"/>
            <x v="7"/>
            <x v="21"/>
            <x v="22"/>
          </reference>
        </references>
      </pivotArea>
    </format>
    <format dxfId="15">
      <pivotArea outline="0" fieldPosition="0" dataOnly="0" labelOnly="1">
        <references count="2">
          <reference field="0" count="1">
            <x v="1"/>
          </reference>
          <reference field="3" count="1"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2"/>
          </reference>
          <reference field="3" count="3">
            <x v="5"/>
            <x v="6"/>
            <x v="21"/>
          </reference>
        </references>
      </pivotArea>
    </format>
    <format dxfId="15">
      <pivotArea outline="0" fieldPosition="0" dataOnly="0" labelOnly="1">
        <references count="2">
          <reference field="0" count="1">
            <x v="3"/>
          </reference>
          <reference field="3" count="1">
            <x v="0"/>
          </reference>
        </references>
      </pivotArea>
    </format>
    <format dxfId="15">
      <pivotArea outline="0" fieldPosition="0" dataOnly="0" labelOnly="1">
        <references count="2">
          <reference field="0" count="1">
            <x v="4"/>
          </reference>
          <reference field="3" count="1">
            <x v="1"/>
          </reference>
        </references>
      </pivotArea>
    </format>
    <format dxfId="15">
      <pivotArea outline="0" fieldPosition="0" dataOnly="0" labelOnly="1">
        <references count="2">
          <reference field="0" count="1">
            <x v="5"/>
          </reference>
          <reference field="3" count="1"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5">
      <pivotArea outline="0" fieldPosition="0" dataOnly="0" labelOnly="1">
        <references count="2">
          <reference field="0" count="1">
            <x v="8"/>
          </reference>
          <reference field="3" count="12"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5">
      <pivotArea outline="0" fieldPosition="0" dataOnly="0" labelOnly="1">
        <references count="2">
          <reference field="0" count="1">
            <x v="9"/>
          </reference>
          <reference field="3" count="4">
            <x v="0"/>
            <x v="1"/>
            <x v="6"/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10"/>
          </reference>
          <reference field="3" count="3">
            <x v="2"/>
            <x v="3"/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11"/>
          </reference>
          <reference field="3" count="1">
            <x v="22"/>
          </reference>
        </references>
      </pivotArea>
    </format>
    <format dxfId="15">
      <pivotArea outline="0" fieldPosition="0" dataOnly="0" labelOnly="1">
        <references count="2">
          <reference field="0" count="1">
            <x v="12"/>
          </reference>
          <reference field="3" count="3">
            <x v="2"/>
            <x v="4"/>
            <x v="6"/>
          </reference>
        </references>
      </pivotArea>
    </format>
    <format dxfId="15">
      <pivotArea outline="0" fieldPosition="0" dataOnly="0" labelOnly="1">
        <references count="2">
          <reference field="0" count="1">
            <x v="14"/>
          </reference>
          <reference field="3" count="1">
            <x v="5"/>
          </reference>
        </references>
      </pivotArea>
    </format>
    <format dxfId="15">
      <pivotArea outline="0" fieldPosition="0" dataOnly="0" labelOnly="1">
        <references count="3">
          <reference field="0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0"/>
          </reference>
          <reference field="3" count="1">
            <x v="21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1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2"/>
          </reference>
          <reference field="3" count="1">
            <x v="5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3"/>
          </reference>
          <reference field="3" count="1">
            <x v="0"/>
          </reference>
          <reference field="5" count="1">
            <x v="8"/>
          </reference>
        </references>
      </pivotArea>
    </format>
    <format dxfId="15">
      <pivotArea outline="0" fieldPosition="0" dataOnly="0" labelOnly="1">
        <references count="3">
          <reference field="0" count="1">
            <x v="4"/>
          </reference>
          <reference field="3" count="1">
            <x v="1"/>
          </reference>
          <reference field="5" count="1">
            <x v="11"/>
          </reference>
        </references>
      </pivotArea>
    </format>
    <format dxfId="15">
      <pivotArea outline="0" fieldPosition="0" dataOnly="0" labelOnly="1">
        <references count="3">
          <reference field="0" count="1">
            <x v="5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5" count="1"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8"/>
          </reference>
          <reference field="3" count="1">
            <x v="6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8"/>
          </reference>
          <reference field="3" count="1">
            <x v="8"/>
          </reference>
          <reference field="5" count="1">
            <x v="9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0"/>
          </reference>
          <reference field="5" count="1">
            <x v="8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1"/>
          </reference>
          <reference field="5" count="1">
            <x v="11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6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10"/>
          </reference>
          <reference field="3" count="1">
            <x v="2"/>
          </reference>
          <reference field="5" count="1"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10"/>
          </reference>
          <reference field="3" count="1">
            <x v="3"/>
          </reference>
          <reference field="5" count="1">
            <x v="8"/>
          </reference>
        </references>
      </pivotArea>
    </format>
    <format dxfId="15">
      <pivotArea outline="0" fieldPosition="0" dataOnly="0" labelOnly="1">
        <references count="3">
          <reference field="0" count="1">
            <x v="1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11"/>
          </reference>
          <reference field="3" count="1">
            <x v="22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12"/>
          </reference>
          <reference field="3" count="1">
            <x v="2"/>
          </reference>
          <reference field="5" count="1"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12"/>
          </reference>
          <reference field="3" count="1">
            <x v="4"/>
          </reference>
          <reference field="5" count="1">
            <x v="9"/>
          </reference>
        </references>
      </pivotArea>
    </format>
    <format dxfId="15">
      <pivotArea outline="0" fieldPosition="0" dataOnly="0" labelOnly="1">
        <references count="3">
          <reference field="0" count="1">
            <x v="12"/>
          </reference>
          <reference field="3" count="1">
            <x v="6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0"/>
          </reference>
          <reference field="3" count="1">
            <x v="22"/>
          </reference>
          <reference field="5" count="1">
            <x v="7"/>
          </reference>
          <reference field="7" count="1">
            <x v="8"/>
          </reference>
        </references>
      </pivotArea>
    </format>
    <format dxfId="15">
      <pivotArea outline="0" fieldPosition="0" dataOnly="0" labelOnly="1">
        <references count="4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2">
            <x v="0"/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</references>
      </pivotArea>
    </format>
    <format dxfId="15">
      <pivotArea outline="0" fieldPosition="0" dataOnly="0" labelOnly="1">
        <references count="4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2">
            <x v="0"/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4">
            <x v="0"/>
            <x v="1"/>
            <x v="4"/>
            <x v="5"/>
          </reference>
        </references>
      </pivotArea>
    </format>
    <format dxfId="15">
      <pivotArea outline="0" fieldPosition="0" dataOnly="0" labelOnly="1">
        <references count="5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21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22"/>
          </reference>
          <reference field="5" count="1">
            <x v="7"/>
          </reference>
          <reference field="7" count="1">
            <x v="8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2"/>
          </reference>
          <reference field="3" count="1">
            <x v="21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1"/>
          </reference>
          <reference field="3" count="1">
            <x v="22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14">
      <pivotArea outline="0" fieldPosition="0" axis="axisRow" dataOnly="0" field="0" labelOnly="1" type="button"/>
    </format>
    <format dxfId="14">
      <pivotArea outline="0" fieldPosition="0" dataOnly="0" labelOnly="1">
        <references count="1">
          <reference field="0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</reference>
        </references>
      </pivotArea>
    </format>
    <format dxfId="14">
      <pivotArea outline="0" fieldPosition="0" dataOnly="0" grandRow="1" labelOnly="1"/>
    </format>
    <format dxfId="6">
      <pivotArea outline="0" fieldPosition="0" axis="axisRow" dataOnly="0" field="0" labelOnly="1" type="button"/>
    </format>
    <format dxfId="13">
      <pivotArea outline="0" fieldPosition="0">
        <references count="6">
          <reference field="0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</reference>
          <reference field="3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</reference>
          <reference field="5" count="6">
            <x v="7"/>
            <x v="8"/>
            <x v="9"/>
            <x v="10"/>
            <x v="11"/>
            <x v="13"/>
          </reference>
          <reference field="7" count="5">
            <x v="0"/>
            <x v="1"/>
            <x v="4"/>
            <x v="5"/>
            <x v="8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5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</references>
      </pivotArea>
    </format>
    <format dxfId="13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0"/>
          </reference>
          <reference field="3" count="1">
            <x v="21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0"/>
          </reference>
          <reference field="3" count="1">
            <x v="22"/>
          </reference>
          <reference field="5" count="1">
            <x v="7"/>
          </reference>
          <reference field="7" count="1">
            <x v="8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2"/>
          </reference>
          <reference field="3" count="1">
            <x v="21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1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11"/>
          </reference>
          <reference field="3" count="1">
            <x v="22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1">
          <reference field="0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</reference>
        </references>
      </pivotArea>
    </format>
    <format dxfId="15">
      <pivotArea outline="0" fieldPosition="0" dataOnly="0" labelOnly="1">
        <references count="2">
          <reference field="0" count="1">
            <x v="0"/>
          </reference>
          <reference field="3" count="5">
            <x v="5"/>
            <x v="6"/>
            <x v="7"/>
            <x v="21"/>
            <x v="22"/>
          </reference>
        </references>
      </pivotArea>
    </format>
    <format dxfId="15">
      <pivotArea outline="0" fieldPosition="0" dataOnly="0" labelOnly="1">
        <references count="2">
          <reference field="0" count="1">
            <x v="1"/>
          </reference>
          <reference field="3" count="1"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2"/>
          </reference>
          <reference field="3" count="3">
            <x v="5"/>
            <x v="6"/>
            <x v="21"/>
          </reference>
        </references>
      </pivotArea>
    </format>
    <format dxfId="15">
      <pivotArea outline="0" fieldPosition="0" dataOnly="0" labelOnly="1">
        <references count="2">
          <reference field="0" count="1">
            <x v="3"/>
          </reference>
          <reference field="3" count="1">
            <x v="0"/>
          </reference>
        </references>
      </pivotArea>
    </format>
    <format dxfId="15">
      <pivotArea outline="0" fieldPosition="0" dataOnly="0" labelOnly="1">
        <references count="2">
          <reference field="0" count="1">
            <x v="4"/>
          </reference>
          <reference field="3" count="1">
            <x v="1"/>
          </reference>
        </references>
      </pivotArea>
    </format>
    <format dxfId="15">
      <pivotArea outline="0" fieldPosition="0" dataOnly="0" labelOnly="1">
        <references count="2">
          <reference field="0" count="1">
            <x v="5"/>
          </reference>
          <reference field="3" count="1"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5">
      <pivotArea outline="0" fieldPosition="0" dataOnly="0" labelOnly="1">
        <references count="2">
          <reference field="0" count="1">
            <x v="8"/>
          </reference>
          <reference field="3" count="13"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5">
      <pivotArea outline="0" fieldPosition="0" dataOnly="0" labelOnly="1">
        <references count="2">
          <reference field="0" count="1">
            <x v="9"/>
          </reference>
          <reference field="3" count="4">
            <x v="0"/>
            <x v="1"/>
            <x v="6"/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10"/>
          </reference>
          <reference field="3" count="3">
            <x v="2"/>
            <x v="3"/>
            <x v="7"/>
          </reference>
        </references>
      </pivotArea>
    </format>
    <format dxfId="15">
      <pivotArea outline="0" fieldPosition="0" dataOnly="0" labelOnly="1">
        <references count="2">
          <reference field="0" count="1">
            <x v="11"/>
          </reference>
          <reference field="3" count="1">
            <x v="22"/>
          </reference>
        </references>
      </pivotArea>
    </format>
    <format dxfId="15">
      <pivotArea outline="0" fieldPosition="0" dataOnly="0" labelOnly="1">
        <references count="2">
          <reference field="0" count="1">
            <x v="12"/>
          </reference>
          <reference field="3" count="3">
            <x v="2"/>
            <x v="4"/>
            <x v="6"/>
          </reference>
        </references>
      </pivotArea>
    </format>
    <format dxfId="15">
      <pivotArea outline="0" fieldPosition="0" dataOnly="0" labelOnly="1">
        <references count="2">
          <reference field="0" count="1">
            <x v="14"/>
          </reference>
          <reference field="3" count="1">
            <x v="5"/>
          </reference>
        </references>
      </pivotArea>
    </format>
    <format dxfId="15">
      <pivotArea outline="0" fieldPosition="0" dataOnly="0" labelOnly="1">
        <references count="3">
          <reference field="0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0"/>
          </reference>
          <reference field="3" count="1">
            <x v="21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1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2"/>
          </reference>
          <reference field="3" count="1">
            <x v="5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3"/>
          </reference>
          <reference field="3" count="1">
            <x v="0"/>
          </reference>
          <reference field="5" count="1">
            <x v="8"/>
          </reference>
        </references>
      </pivotArea>
    </format>
    <format dxfId="15">
      <pivotArea outline="0" fieldPosition="0" dataOnly="0" labelOnly="1">
        <references count="3">
          <reference field="0" count="1">
            <x v="4"/>
          </reference>
          <reference field="3" count="1">
            <x v="1"/>
          </reference>
          <reference field="5" count="1">
            <x v="11"/>
          </reference>
        </references>
      </pivotArea>
    </format>
    <format dxfId="15">
      <pivotArea outline="0" fieldPosition="0" dataOnly="0" labelOnly="1">
        <references count="3">
          <reference field="0" count="1">
            <x v="5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5" count="1"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8"/>
          </reference>
          <reference field="3" count="1">
            <x v="6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8"/>
          </reference>
          <reference field="3" count="1">
            <x v="8"/>
          </reference>
          <reference field="5" count="1">
            <x v="9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0"/>
          </reference>
          <reference field="5" count="1">
            <x v="8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1"/>
          </reference>
          <reference field="5" count="1">
            <x v="11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6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9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10"/>
          </reference>
          <reference field="3" count="1">
            <x v="2"/>
          </reference>
          <reference field="5" count="1"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10"/>
          </reference>
          <reference field="3" count="1">
            <x v="3"/>
          </reference>
          <reference field="5" count="1">
            <x v="8"/>
          </reference>
        </references>
      </pivotArea>
    </format>
    <format dxfId="15">
      <pivotArea outline="0" fieldPosition="0" dataOnly="0" labelOnly="1">
        <references count="3">
          <reference field="0" count="1">
            <x v="1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5">
      <pivotArea outline="0" fieldPosition="0" dataOnly="0" labelOnly="1">
        <references count="3">
          <reference field="0" count="1">
            <x v="11"/>
          </reference>
          <reference field="3" count="1">
            <x v="22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12"/>
          </reference>
          <reference field="3" count="1">
            <x v="2"/>
          </reference>
          <reference field="5" count="1"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12"/>
          </reference>
          <reference field="3" count="1">
            <x v="4"/>
          </reference>
          <reference field="5" count="1">
            <x v="9"/>
          </reference>
        </references>
      </pivotArea>
    </format>
    <format dxfId="15">
      <pivotArea outline="0" fieldPosition="0" dataOnly="0" labelOnly="1">
        <references count="3">
          <reference field="0" count="1">
            <x v="12"/>
          </reference>
          <reference field="3" count="1">
            <x v="6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0"/>
          </reference>
          <reference field="3" count="1">
            <x v="22"/>
          </reference>
          <reference field="5" count="1">
            <x v="7"/>
          </reference>
          <reference field="7" count="1">
            <x v="8"/>
          </reference>
        </references>
      </pivotArea>
    </format>
    <format dxfId="15">
      <pivotArea outline="0" fieldPosition="0" dataOnly="0" labelOnly="1">
        <references count="4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2">
            <x v="0"/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</references>
      </pivotArea>
    </format>
    <format dxfId="15">
      <pivotArea outline="0" fieldPosition="0" dataOnly="0" labelOnly="1">
        <references count="4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2">
            <x v="0"/>
            <x v="1"/>
          </reference>
        </references>
      </pivotArea>
    </format>
    <format dxfId="15">
      <pivotArea outline="0" fieldPosition="0" dataOnly="0" labelOnly="1">
        <references count="4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4">
            <x v="0"/>
            <x v="1"/>
            <x v="4"/>
            <x v="5"/>
          </reference>
        </references>
      </pivotArea>
    </format>
    <format dxfId="15">
      <pivotArea outline="0" fieldPosition="0" dataOnly="0" labelOnly="1">
        <references count="5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21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0"/>
          </reference>
          <reference field="3" count="1">
            <x v="22"/>
          </reference>
          <reference field="5" count="1">
            <x v="7"/>
          </reference>
          <reference field="7" count="1">
            <x v="8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2"/>
          </reference>
          <reference field="3" count="1">
            <x v="21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1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1"/>
          </reference>
          <reference field="3" count="1">
            <x v="22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type="all"/>
    </format>
    <format dxfId="16">
      <pivotArea outline="0" fieldPosition="0"/>
    </format>
    <format dxfId="16">
      <pivotArea outline="0" fieldPosition="0" axis="axisRow" dataOnly="0" field="0" labelOnly="1" type="button"/>
    </format>
    <format dxfId="16">
      <pivotArea outline="0" fieldPosition="1" axis="axisRow" dataOnly="0" field="3" labelOnly="1" type="button"/>
    </format>
    <format dxfId="16">
      <pivotArea outline="0" fieldPosition="2" axis="axisRow" dataOnly="0" field="5" labelOnly="1" type="button"/>
    </format>
    <format dxfId="16">
      <pivotArea outline="0" fieldPosition="3" axis="axisRow" dataOnly="0" field="7" labelOnly="1" type="button"/>
    </format>
    <format dxfId="16">
      <pivotArea outline="0" fieldPosition="4" axis="axisRow" dataOnly="0" field="9" labelOnly="1" type="button"/>
    </format>
    <format dxfId="16">
      <pivotArea outline="0" fieldPosition="5" axis="axisRow" dataOnly="0" field="10" labelOnly="1" type="button"/>
    </format>
    <format dxfId="16">
      <pivotArea outline="0" fieldPosition="0" dataOnly="0" labelOnly="1">
        <references count="1">
          <reference field="0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</reference>
        </references>
      </pivotArea>
    </format>
    <format dxfId="16">
      <pivotArea outline="0" fieldPosition="0" dataOnly="0" grandRow="1" labelOnly="1"/>
    </format>
    <format dxfId="16">
      <pivotArea outline="0" fieldPosition="0" dataOnly="0" labelOnly="1">
        <references count="2">
          <reference field="0" count="1">
            <x v="0"/>
          </reference>
          <reference field="3" count="5">
            <x v="5"/>
            <x v="6"/>
            <x v="7"/>
            <x v="21"/>
            <x v="22"/>
          </reference>
        </references>
      </pivotArea>
    </format>
    <format dxfId="16">
      <pivotArea outline="0" fieldPosition="0" dataOnly="0" labelOnly="1">
        <references count="2">
          <reference field="0" count="1">
            <x v="1"/>
          </reference>
          <reference field="3" count="1">
            <x v="7"/>
          </reference>
        </references>
      </pivotArea>
    </format>
    <format dxfId="16">
      <pivotArea outline="0" fieldPosition="0" dataOnly="0" labelOnly="1">
        <references count="2">
          <reference field="0" count="1">
            <x v="2"/>
          </reference>
          <reference field="3" count="3">
            <x v="5"/>
            <x v="6"/>
            <x v="21"/>
          </reference>
        </references>
      </pivotArea>
    </format>
    <format dxfId="16">
      <pivotArea outline="0" fieldPosition="0" dataOnly="0" labelOnly="1">
        <references count="2">
          <reference field="0" count="1">
            <x v="3"/>
          </reference>
          <reference field="3" count="1">
            <x v="0"/>
          </reference>
        </references>
      </pivotArea>
    </format>
    <format dxfId="16">
      <pivotArea outline="0" fieldPosition="0" dataOnly="0" labelOnly="1">
        <references count="2">
          <reference field="0" count="1">
            <x v="4"/>
          </reference>
          <reference field="3" count="1">
            <x v="1"/>
          </reference>
        </references>
      </pivotArea>
    </format>
    <format dxfId="16">
      <pivotArea outline="0" fieldPosition="0" dataOnly="0" labelOnly="1">
        <references count="2">
          <reference field="0" count="1">
            <x v="5"/>
          </reference>
          <reference field="3" count="1">
            <x v="7"/>
          </reference>
        </references>
      </pivotArea>
    </format>
    <format dxfId="16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6">
      <pivotArea outline="0" fieldPosition="0" dataOnly="0" labelOnly="1">
        <references count="2">
          <reference field="0" count="1">
            <x v="8"/>
          </reference>
          <reference field="3" count="13"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6">
      <pivotArea outline="0" fieldPosition="0" dataOnly="0" labelOnly="1">
        <references count="2">
          <reference field="0" count="1">
            <x v="9"/>
          </reference>
          <reference field="3" count="4">
            <x v="0"/>
            <x v="1"/>
            <x v="6"/>
            <x v="7"/>
          </reference>
        </references>
      </pivotArea>
    </format>
    <format dxfId="16">
      <pivotArea outline="0" fieldPosition="0" dataOnly="0" labelOnly="1">
        <references count="2">
          <reference field="0" count="1">
            <x v="10"/>
          </reference>
          <reference field="3" count="3">
            <x v="2"/>
            <x v="3"/>
            <x v="7"/>
          </reference>
        </references>
      </pivotArea>
    </format>
    <format dxfId="16">
      <pivotArea outline="0" fieldPosition="0" dataOnly="0" labelOnly="1">
        <references count="2">
          <reference field="0" count="1">
            <x v="11"/>
          </reference>
          <reference field="3" count="1">
            <x v="22"/>
          </reference>
        </references>
      </pivotArea>
    </format>
    <format dxfId="16">
      <pivotArea outline="0" fieldPosition="0" dataOnly="0" labelOnly="1">
        <references count="2">
          <reference field="0" count="1">
            <x v="12"/>
          </reference>
          <reference field="3" count="3">
            <x v="2"/>
            <x v="4"/>
            <x v="6"/>
          </reference>
        </references>
      </pivotArea>
    </format>
    <format dxfId="16">
      <pivotArea outline="0" fieldPosition="0" dataOnly="0" labelOnly="1">
        <references count="2">
          <reference field="0" count="1">
            <x v="14"/>
          </reference>
          <reference field="3" count="1">
            <x v="5"/>
          </reference>
        </references>
      </pivotArea>
    </format>
    <format dxfId="16">
      <pivotArea outline="0" fieldPosition="0" dataOnly="0" labelOnly="1">
        <references count="3">
          <reference field="0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0"/>
          </reference>
          <reference field="3" count="1">
            <x v="21"/>
          </reference>
          <reference field="5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1"/>
          </reference>
          <reference field="3" count="1">
            <x v="7"/>
          </reference>
          <reference field="5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2"/>
          </reference>
          <reference field="3" count="1">
            <x v="5"/>
          </reference>
          <reference field="5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3"/>
          </reference>
          <reference field="3" count="1">
            <x v="0"/>
          </reference>
          <reference field="5" count="1">
            <x v="8"/>
          </reference>
        </references>
      </pivotArea>
    </format>
    <format dxfId="16">
      <pivotArea outline="0" fieldPosition="0" dataOnly="0" labelOnly="1">
        <references count="3">
          <reference field="0" count="1">
            <x v="4"/>
          </reference>
          <reference field="3" count="1">
            <x v="1"/>
          </reference>
          <reference field="5" count="1">
            <x v="11"/>
          </reference>
        </references>
      </pivotArea>
    </format>
    <format dxfId="16">
      <pivotArea outline="0" fieldPosition="0" dataOnly="0" labelOnly="1">
        <references count="3">
          <reference field="0" count="1">
            <x v="5"/>
          </reference>
          <reference field="3" count="1">
            <x v="7"/>
          </reference>
          <reference field="5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5" count="1">
            <x v="10"/>
          </reference>
        </references>
      </pivotArea>
    </format>
    <format dxfId="16">
      <pivotArea outline="0" fieldPosition="0" dataOnly="0" labelOnly="1">
        <references count="3">
          <reference field="0" count="1">
            <x v="8"/>
          </reference>
          <reference field="3" count="1">
            <x v="6"/>
          </reference>
          <reference field="5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8"/>
          </reference>
          <reference field="3" count="1">
            <x v="8"/>
          </reference>
          <reference field="5" count="1">
            <x v="9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0"/>
          </reference>
          <reference field="5" count="1">
            <x v="8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1"/>
          </reference>
          <reference field="5" count="1">
            <x v="11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6"/>
          </reference>
          <reference field="5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7"/>
          </reference>
          <reference field="5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10"/>
          </reference>
          <reference field="3" count="1">
            <x v="2"/>
          </reference>
          <reference field="5" count="1">
            <x v="10"/>
          </reference>
        </references>
      </pivotArea>
    </format>
    <format dxfId="16">
      <pivotArea outline="0" fieldPosition="0" dataOnly="0" labelOnly="1">
        <references count="3">
          <reference field="0" count="1">
            <x v="10"/>
          </reference>
          <reference field="3" count="1">
            <x v="3"/>
          </reference>
          <reference field="5" count="1">
            <x v="8"/>
          </reference>
        </references>
      </pivotArea>
    </format>
    <format dxfId="16">
      <pivotArea outline="0" fieldPosition="0" dataOnly="0" labelOnly="1">
        <references count="3">
          <reference field="0" count="1">
            <x v="10"/>
          </reference>
          <reference field="3" count="1">
            <x v="7"/>
          </reference>
          <reference field="5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11"/>
          </reference>
          <reference field="3" count="1">
            <x v="22"/>
          </reference>
          <reference field="5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12"/>
          </reference>
          <reference field="3" count="1">
            <x v="2"/>
          </reference>
          <reference field="5" count="1">
            <x v="10"/>
          </reference>
        </references>
      </pivotArea>
    </format>
    <format dxfId="16">
      <pivotArea outline="0" fieldPosition="0" dataOnly="0" labelOnly="1">
        <references count="3">
          <reference field="0" count="1">
            <x v="12"/>
          </reference>
          <reference field="3" count="1">
            <x v="4"/>
          </reference>
          <reference field="5" count="1">
            <x v="9"/>
          </reference>
        </references>
      </pivotArea>
    </format>
    <format dxfId="16">
      <pivotArea outline="0" fieldPosition="0" dataOnly="0" labelOnly="1">
        <references count="3">
          <reference field="0" count="1">
            <x v="12"/>
          </reference>
          <reference field="3" count="1">
            <x v="6"/>
          </reference>
          <reference field="5" count="1">
            <x v="7"/>
          </reference>
        </references>
      </pivotArea>
    </format>
    <format dxfId="16">
      <pivotArea outline="0" fieldPosition="0" dataOnly="0" labelOnly="1">
        <references count="4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</references>
      </pivotArea>
    </format>
    <format dxfId="16">
      <pivotArea outline="0" fieldPosition="0" dataOnly="0" labelOnly="1">
        <references count="4">
          <reference field="0" count="1">
            <x v="0"/>
          </reference>
          <reference field="3" count="1">
            <x v="22"/>
          </reference>
          <reference field="5" count="1">
            <x v="7"/>
          </reference>
          <reference field="7" count="1">
            <x v="8"/>
          </reference>
        </references>
      </pivotArea>
    </format>
    <format dxfId="16">
      <pivotArea outline="0" fieldPosition="0" dataOnly="0" labelOnly="1">
        <references count="4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2">
            <x v="0"/>
            <x v="1"/>
          </reference>
        </references>
      </pivotArea>
    </format>
    <format dxfId="16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</references>
      </pivotArea>
    </format>
    <format dxfId="16">
      <pivotArea outline="0" fieldPosition="0" dataOnly="0" labelOnly="1">
        <references count="4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</references>
      </pivotArea>
    </format>
    <format dxfId="16">
      <pivotArea outline="0" fieldPosition="0" dataOnly="0" labelOnly="1">
        <references count="4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2">
            <x v="0"/>
            <x v="1"/>
          </reference>
        </references>
      </pivotArea>
    </format>
    <format dxfId="16">
      <pivotArea outline="0" fieldPosition="0" dataOnly="0" labelOnly="1">
        <references count="4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4">
            <x v="0"/>
            <x v="1"/>
            <x v="4"/>
            <x v="5"/>
          </reference>
        </references>
      </pivotArea>
    </format>
    <format dxfId="16">
      <pivotArea outline="0" fieldPosition="0" dataOnly="0" labelOnly="1">
        <references count="5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</references>
      </pivotArea>
    </format>
    <format dxfId="16">
      <pivotArea outline="0" fieldPosition="0" dataOnly="0" labelOnly="1">
        <references count="6">
          <reference field="0" count="1">
            <x v="0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0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0"/>
          </reference>
          <reference field="3" count="1">
            <x v="21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0"/>
          </reference>
          <reference field="3" count="1">
            <x v="22"/>
          </reference>
          <reference field="5" count="1">
            <x v="7"/>
          </reference>
          <reference field="7" count="1">
            <x v="8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2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2"/>
          </reference>
          <reference field="3" count="1">
            <x v="21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3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4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5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5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6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7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0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1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2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3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5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6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7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8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19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9"/>
          </reference>
          <reference field="3" count="1">
            <x v="0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9"/>
          </reference>
          <reference field="3" count="1">
            <x v="1"/>
          </reference>
          <reference field="5" count="1">
            <x v="11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9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9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0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0"/>
          </reference>
          <reference field="3" count="1">
            <x v="3"/>
          </reference>
          <reference field="5" count="1">
            <x v="8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0"/>
          </reference>
          <reference field="3" count="1">
            <x v="7"/>
          </reference>
          <reference field="5" count="1">
            <x v="13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1"/>
          </reference>
          <reference field="3" count="1">
            <x v="22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2"/>
          </reference>
          <reference field="3" count="1">
            <x v="2"/>
          </reference>
          <reference field="5" count="1">
            <x v="10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2"/>
          </reference>
          <reference field="3" count="1">
            <x v="4"/>
          </reference>
          <reference field="5" count="1">
            <x v="9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2"/>
          </reference>
          <reference field="3" count="1">
            <x v="6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0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4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4"/>
          </reference>
          <reference field="3" count="1">
            <x v="5"/>
          </reference>
          <reference field="5" count="1">
            <x v="7"/>
          </reference>
          <reference field="7" count="1">
            <x v="5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Estilo de tabla dinámica 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0" dataCaption="Valores" grandTotalCaption="Subtotal  - Inversi?n del Programa de Obra - POS PRE 56  - PROGRAMA 42251" showMissing="1" preserveFormatting="1" useAutoFormatting="1" itemPrintTitles="1" compactData="0" updatedVersion="2" indent="0" showMemberPropertyTips="1">
  <location ref="B14:N31" firstHeaderRow="0" firstDataRow="1" firstDataCol="6"/>
  <pivotFields count="23">
    <pivotField axis="axisRow" outline="0" showAll="0" sortType="ascending" defaultSubtotal="0">
      <items count="18">
        <item h="1" x="13"/>
        <item h="1" x="0"/>
        <item h="1" x="14"/>
        <item h="1" x="1"/>
        <item h="1" x="8"/>
        <item h="1" x="2"/>
        <item h="1" x="3"/>
        <item h="1" x="9"/>
        <item h="1" x="10"/>
        <item h="1" x="4"/>
        <item h="1" x="11"/>
        <item h="1" x="17"/>
        <item h="1" x="12"/>
        <item h="1" x="5"/>
        <item h="1" x="15"/>
        <item h="1" x="16"/>
        <item x="6"/>
        <item x="7"/>
      </items>
    </pivotField>
    <pivotField showAll="0"/>
    <pivotField showAll="0"/>
    <pivotField axis="axisRow" outline="0" showAll="0" defaultSubtotal="0">
      <items count="23">
        <item x="0"/>
        <item x="1"/>
        <item x="2"/>
        <item x="3"/>
        <item x="4"/>
        <item x="5"/>
        <item x="6"/>
        <item x="7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8"/>
        <item x="9"/>
      </items>
    </pivotField>
    <pivotField showAll="0"/>
    <pivotField axis="axisRow" outline="0" showAll="0" defaultSubtotal="0">
      <items count="14">
        <item x="5"/>
        <item x="6"/>
        <item x="7"/>
        <item x="8"/>
        <item x="9"/>
        <item h="1" x="10"/>
        <item h="1" x="2"/>
        <item h="1" x="3"/>
        <item h="1" x="1"/>
        <item h="1" x="4"/>
        <item h="1" x="11"/>
        <item h="1" x="12"/>
        <item h="1" x="0"/>
        <item h="1" x="13"/>
      </items>
    </pivotField>
    <pivotField showAll="0"/>
    <pivotField axis="axisRow" outline="0" showAll="0" defaultSubtotal="0">
      <items count="9">
        <item x="5"/>
        <item x="2"/>
        <item x="3"/>
        <item x="0"/>
        <item x="6"/>
        <item x="7"/>
        <item x="4"/>
        <item x="1"/>
        <item x="8"/>
      </items>
    </pivotField>
    <pivotField showAll="0"/>
    <pivotField axis="axisRow" outline="0" showAll="0" name="Proyecto Presupuestario" defaultSubtotal="0">
      <items count="78">
        <item h="1" x="1"/>
        <item x="0"/>
        <item x="2"/>
        <item x="3"/>
        <item x="4"/>
        <item x="5"/>
        <item x="7"/>
        <item x="6"/>
        <item x="8"/>
        <item x="10"/>
        <item x="9"/>
        <item x="11"/>
        <item x="13"/>
        <item x="12"/>
        <item x="14"/>
        <item x="15"/>
        <item x="17"/>
        <item x="16"/>
        <item x="18"/>
        <item x="19"/>
        <item x="21"/>
        <item x="20"/>
        <item x="23"/>
        <item x="24"/>
        <item x="34"/>
        <item x="25"/>
        <item x="26"/>
        <item x="27"/>
        <item x="30"/>
        <item x="28"/>
        <item x="29"/>
        <item x="33"/>
        <item x="31"/>
        <item x="22"/>
        <item x="32"/>
        <item x="35"/>
        <item x="36"/>
        <item x="37"/>
        <item x="38"/>
        <item x="39"/>
        <item x="40"/>
        <item x="41"/>
        <item x="43"/>
        <item x="44"/>
        <item x="42"/>
        <item x="45"/>
        <item x="46"/>
        <item x="48"/>
        <item x="47"/>
        <item x="49"/>
        <item x="50"/>
        <item x="51"/>
        <item x="52"/>
        <item x="53"/>
        <item x="54"/>
        <item x="56"/>
        <item x="55"/>
        <item x="57"/>
        <item x="63"/>
        <item x="60"/>
        <item x="58"/>
        <item x="62"/>
        <item x="64"/>
        <item x="61"/>
        <item x="59"/>
        <item x="65"/>
        <item x="69"/>
        <item x="68"/>
        <item x="70"/>
        <item x="66"/>
        <item x="72"/>
        <item x="71"/>
        <item x="73"/>
        <item x="75"/>
        <item x="74"/>
        <item x="77"/>
        <item x="76"/>
        <item x="67"/>
      </items>
    </pivotField>
    <pivotField axis="axisRow" outline="0" showAll="0" name="Descripci?n de la acci?n o contrato" defaultSubtotal="0">
      <items count="76">
        <item x="1"/>
        <item x="52"/>
        <item x="39"/>
        <item x="29"/>
        <item x="48"/>
        <item x="14"/>
        <item x="27"/>
        <item x="15"/>
        <item x="26"/>
        <item x="38"/>
        <item x="13"/>
        <item x="34"/>
        <item x="2"/>
        <item x="4"/>
        <item x="7"/>
        <item x="35"/>
        <item x="12"/>
        <item x="44"/>
        <item x="51"/>
        <item x="30"/>
        <item x="20"/>
        <item x="42"/>
        <item x="16"/>
        <item x="5"/>
        <item x="32"/>
        <item x="46"/>
        <item x="22"/>
        <item x="10"/>
        <item x="9"/>
        <item x="11"/>
        <item x="31"/>
        <item x="33"/>
        <item x="18"/>
        <item x="47"/>
        <item x="40"/>
        <item x="41"/>
        <item x="37"/>
        <item x="49"/>
        <item x="36"/>
        <item x="17"/>
        <item x="45"/>
        <item x="25"/>
        <item x="8"/>
        <item x="28"/>
        <item x="6"/>
        <item x="43"/>
        <item x="50"/>
        <item x="21"/>
        <item x="23"/>
        <item x="24"/>
        <item x="3"/>
        <item x="57"/>
        <item x="55"/>
        <item x="63"/>
        <item x="61"/>
        <item x="0"/>
        <item x="58"/>
        <item x="73"/>
        <item x="75"/>
        <item x="70"/>
        <item x="71"/>
        <item x="69"/>
        <item x="66"/>
        <item x="60"/>
        <item x="74"/>
        <item x="72"/>
        <item x="65"/>
        <item x="54"/>
        <item x="62"/>
        <item x="64"/>
        <item x="53"/>
        <item x="56"/>
        <item x="67"/>
        <item x="59"/>
        <item x="68"/>
        <item x="19"/>
      </items>
    </pivotField>
    <pivotField dataField="1" showAll="0" numFmtId="4"/>
    <pivotField dataField="1" showAll="0" numFmtId="4"/>
    <pivotField dataField="1" showAll="0" numFmtId="4"/>
    <pivotField dataField="1" showAll="0" numFmtId="4"/>
    <pivotField showAll="0" numFmtId="4"/>
    <pivotField showAll="0" numFmtId="4"/>
    <pivotField dataField="1" showAll="0" numFmtId="4"/>
    <pivotField showAll="0" numFmtId="4"/>
    <pivotField dataField="1" showAll="0" numFmtId="4"/>
    <pivotField showAll="0" numFmtId="4"/>
    <pivotField showAll="0" numFmtId="4"/>
    <pivotField dataField="1" showAll="0" numFmtId="4"/>
  </pivotFields>
  <rowFields count="6">
    <field x="0"/>
    <field x="3"/>
    <field x="5"/>
    <field x="7"/>
    <field x="9"/>
    <field x="10"/>
  </rowFields>
  <rowItems count="17">
    <i>
      <x v="16"/>
      <x/>
      <x/>
      <x v="2"/>
      <x v="5"/>
      <x v="23"/>
    </i>
    <i r="3">
      <x v="3"/>
      <x v="6"/>
      <x v="14"/>
    </i>
    <i r="4">
      <x v="7"/>
      <x v="44"/>
    </i>
    <i r="3">
      <x v="6"/>
      <x v="8"/>
      <x v="42"/>
    </i>
    <i r="2">
      <x v="1"/>
      <x v="2"/>
      <x v="9"/>
      <x v="27"/>
    </i>
    <i r="4">
      <x v="10"/>
      <x v="28"/>
    </i>
    <i r="3">
      <x v="3"/>
      <x v="11"/>
      <x v="29"/>
    </i>
    <i r="3">
      <x v="7"/>
      <x v="9"/>
      <x v="27"/>
    </i>
    <i r="4">
      <x v="10"/>
      <x v="28"/>
    </i>
    <i r="2">
      <x v="2"/>
      <x v="3"/>
      <x v="12"/>
      <x v="10"/>
    </i>
    <i r="4">
      <x v="13"/>
      <x v="16"/>
    </i>
    <i r="3">
      <x v="7"/>
      <x v="12"/>
      <x v="10"/>
    </i>
    <i r="4">
      <x v="13"/>
      <x v="16"/>
    </i>
    <i r="2">
      <x v="3"/>
      <x v="3"/>
      <x v="14"/>
      <x v="5"/>
    </i>
    <i r="2">
      <x v="4"/>
      <x v="2"/>
      <x v="15"/>
      <x v="7"/>
    </i>
    <i>
      <x v="17"/>
      <x/>
      <x v="2"/>
      <x v="7"/>
      <x v="53"/>
      <x v="7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 Presupuesto Aprobado" fld="11" baseField="10" baseItem="16" numFmtId="4"/>
    <dataField name=" Ampliaci?n" fld="13" baseField="10" baseItem="16" numFmtId="4"/>
    <dataField name=" Reducci?n" fld="12" baseField="10" baseItem="16" numFmtId="4"/>
    <dataField name=" Modificado" fld="14" baseField="10" baseItem="16" numFmtId="4"/>
    <dataField name=" Devengado" fld="17" baseField="10" baseItem="16" numFmtId="4"/>
    <dataField name=" Pagado" fld="19" baseField="10" baseItem="16" numFmtId="43"/>
    <dataField name=" Subejercicio" fld="22" baseField="10" baseItem="16" numFmtId="4"/>
  </dataFields>
  <formats count="464">
    <format dxfId="3">
      <pivotArea outline="0" fieldPosition="0" axis="axisRow" dataOnly="0" field="0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5" labelOnly="1" type="button"/>
    </format>
    <format dxfId="3">
      <pivotArea outline="0" fieldPosition="3" axis="axisRow" dataOnly="0" field="7" labelOnly="1" type="button"/>
    </format>
    <format dxfId="3">
      <pivotArea outline="0" fieldPosition="4" axis="axisRow" dataOnly="0" field="9" labelOnly="1" type="button"/>
    </format>
    <format dxfId="3">
      <pivotArea outline="0" fieldPosition="5" axis="axisRow" dataOnly="0" field="10" labelOnly="1" type="button"/>
    </format>
    <format dxfId="3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">
      <pivotArea outline="0" fieldPosition="0" axis="axisRow" dataOnly="0" field="0" labelOnly="1" type="button"/>
    </format>
    <format dxfId="4">
      <pivotArea outline="0" fieldPosition="1" axis="axisRow" dataOnly="0" field="3" labelOnly="1" type="button"/>
    </format>
    <format dxfId="4">
      <pivotArea outline="0" fieldPosition="2" axis="axisRow" dataOnly="0" field="5" labelOnly="1" type="button"/>
    </format>
    <format dxfId="4">
      <pivotArea outline="0" fieldPosition="3" axis="axisRow" dataOnly="0" field="7" labelOnly="1" type="button"/>
    </format>
    <format dxfId="4">
      <pivotArea outline="0" fieldPosition="4" axis="axisRow" dataOnly="0" field="9" labelOnly="1" type="button"/>
    </format>
    <format dxfId="4">
      <pivotArea outline="0" fieldPosition="5" axis="axisRow" dataOnly="0" field="10" labelOnly="1" type="button"/>
    </format>
    <format dxfId="4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">
      <pivotArea outline="0" fieldPosition="0" axis="axisRow" dataOnly="0" field="0" labelOnly="1" type="button"/>
    </format>
    <format dxfId="5">
      <pivotArea outline="0" fieldPosition="1" axis="axisRow" dataOnly="0" field="3" labelOnly="1" type="button"/>
    </format>
    <format dxfId="5">
      <pivotArea outline="0" fieldPosition="2" axis="axisRow" dataOnly="0" field="5" labelOnly="1" type="button"/>
    </format>
    <format dxfId="5">
      <pivotArea outline="0" fieldPosition="3" axis="axisRow" dataOnly="0" field="7" labelOnly="1" type="button"/>
    </format>
    <format dxfId="5">
      <pivotArea outline="0" fieldPosition="4" axis="axisRow" dataOnly="0" field="9" labelOnly="1" type="button"/>
    </format>
    <format dxfId="5">
      <pivotArea outline="0" fieldPosition="5" axis="axisRow" dataOnly="0" field="10" labelOnly="1" type="button"/>
    </format>
    <format dxfId="5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">
      <pivotArea outline="0" fieldPosition="0" axis="axisRow" dataOnly="0" field="0" labelOnly="1" type="button"/>
    </format>
    <format dxfId="6">
      <pivotArea outline="0" fieldPosition="1" axis="axisRow" dataOnly="0" field="3" labelOnly="1" type="button"/>
    </format>
    <format dxfId="6">
      <pivotArea outline="0" fieldPosition="2" axis="axisRow" dataOnly="0" field="5" labelOnly="1" type="button"/>
    </format>
    <format dxfId="6">
      <pivotArea outline="0" fieldPosition="3" axis="axisRow" dataOnly="0" field="7" labelOnly="1" type="button"/>
    </format>
    <format dxfId="6">
      <pivotArea outline="0" fieldPosition="4" axis="axisRow" dataOnly="0" field="9" labelOnly="1" type="button"/>
    </format>
    <format dxfId="6">
      <pivotArea outline="0" fieldPosition="5" axis="axisRow" dataOnly="0" field="10" labelOnly="1" type="button"/>
    </format>
    <format dxfId="6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2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1">
          <reference field="4294967294" count="1">
            <x v="3"/>
          </reference>
        </references>
      </pivotArea>
    </format>
    <format dxfId="7">
      <pivotArea outline="0" fieldPosition="0">
        <references count="1">
          <reference field="4294967294" count="1">
            <x v="4"/>
          </reference>
        </references>
      </pivotArea>
    </format>
    <format dxfId="8">
      <pivotArea outline="0" fieldPosition="0">
        <references count="1">
          <reference field="4294967294" count="1">
            <x v="5"/>
          </reference>
        </references>
      </pivotArea>
    </format>
    <format dxfId="7">
      <pivotArea outline="0" fieldPosition="0">
        <references count="1">
          <reference field="4294967294" count="1">
            <x v="6"/>
          </reference>
        </references>
      </pivotArea>
    </format>
    <format dxfId="9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0" axis="axisRow" dataOnly="0" field="0" labelOnly="1" type="button"/>
    </format>
    <format dxfId="10">
      <pivotArea outline="0" fieldPosition="1" axis="axisRow" dataOnly="0" field="3" labelOnly="1" type="button"/>
    </format>
    <format dxfId="10">
      <pivotArea outline="0" fieldPosition="2" axis="axisRow" dataOnly="0" field="5" labelOnly="1" type="button"/>
    </format>
    <format dxfId="10">
      <pivotArea outline="0" fieldPosition="3" axis="axisRow" dataOnly="0" field="7" labelOnly="1" type="button"/>
    </format>
    <format dxfId="10">
      <pivotArea outline="0" fieldPosition="4" axis="axisRow" dataOnly="0" field="9" labelOnly="1" type="button"/>
    </format>
    <format dxfId="10">
      <pivotArea outline="0" fieldPosition="5" axis="axisRow" dataOnly="0" field="10" labelOnly="1" type="button"/>
    </format>
    <format dxfId="10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">
      <pivotArea outline="0" fieldPosition="0" axis="axisRow" dataOnly="0" field="0" labelOnly="1" type="button"/>
    </format>
    <format dxfId="9">
      <pivotArea outline="0" fieldPosition="1" axis="axisRow" dataOnly="0" field="3" labelOnly="1" type="button"/>
    </format>
    <format dxfId="9">
      <pivotArea outline="0" fieldPosition="2" axis="axisRow" dataOnly="0" field="5" labelOnly="1" type="button"/>
    </format>
    <format dxfId="9">
      <pivotArea outline="0" fieldPosition="3" axis="axisRow" dataOnly="0" field="7" labelOnly="1" type="button"/>
    </format>
    <format dxfId="9">
      <pivotArea outline="0" fieldPosition="4" axis="axisRow" dataOnly="0" field="9" labelOnly="1" type="button"/>
    </format>
    <format dxfId="9">
      <pivotArea outline="0" fieldPosition="5" axis="axisRow" dataOnly="0" field="10" labelOnly="1" type="button"/>
    </format>
    <format dxfId="9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">
      <pivotArea outline="0" fieldPosition="5" axis="axisRow" dataOnly="0" field="10" labelOnly="1" type="button"/>
    </format>
    <format dxfId="10">
      <pivotArea outline="0" fieldPosition="0" dataOnly="0" grandRow="1" labelOnly="1"/>
    </format>
    <format dxfId="9">
      <pivotArea outline="0" fieldPosition="5" axis="axisRow" dataOnly="0" field="10" labelOnly="1" type="button"/>
    </format>
    <format dxfId="9">
      <pivotArea outline="0" fieldPosition="0" dataOnly="0" grandRow="1" labelOnly="1"/>
    </format>
    <format dxfId="16">
      <pivotArea outline="0" fieldPosition="0" grandRow="1"/>
    </format>
    <format dxfId="17">
      <pivotArea outline="0" fieldPosition="0" grandRow="1"/>
    </format>
    <format dxfId="11">
      <pivotArea outline="0" fieldPosition="0" grandRow="1"/>
    </format>
    <format dxfId="15">
      <pivotArea outline="0" fieldPosition="0" grandRow="1"/>
    </format>
    <format dxfId="13">
      <pivotArea outline="0" fieldPosition="0" grandRow="1"/>
    </format>
    <format dxfId="15">
      <pivotArea outline="0" fieldPosition="0" dataOnly="0" grandRow="1" labelOnly="1"/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0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5" labelOnly="1" type="button"/>
    </format>
    <format dxfId="3">
      <pivotArea outline="0" fieldPosition="3" axis="axisRow" dataOnly="0" field="7" labelOnly="1" type="button"/>
    </format>
    <format dxfId="3">
      <pivotArea outline="0" fieldPosition="4" axis="axisRow" dataOnly="0" field="9" labelOnly="1" type="button"/>
    </format>
    <format dxfId="3">
      <pivotArea outline="0" fieldPosition="5" axis="axisRow" dataOnly="0" field="10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3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0"/>
        </references>
      </pivotArea>
    </format>
    <format dxfId="3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1">
            <x v="2"/>
          </reference>
        </references>
      </pivotArea>
    </format>
    <format dxfId="3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3">
            <x v="2"/>
            <x v="3"/>
            <x v="6"/>
          </reference>
        </references>
      </pivotArea>
    </format>
    <format dxfId="3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2">
            <x v="2"/>
            <x v="3"/>
          </reference>
        </references>
      </pivotArea>
    </format>
    <format dxfId="3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3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</references>
      </pivotArea>
    </format>
    <format dxfId="3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</references>
      </pivotArea>
    </format>
    <format dxfId="3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3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axis="axisRow" dataOnly="0" field="0" labelOnly="1" type="button"/>
    </format>
    <format dxfId="4">
      <pivotArea outline="0" fieldPosition="1" axis="axisRow" dataOnly="0" field="3" labelOnly="1" type="button"/>
    </format>
    <format dxfId="4">
      <pivotArea outline="0" fieldPosition="2" axis="axisRow" dataOnly="0" field="5" labelOnly="1" type="button"/>
    </format>
    <format dxfId="4">
      <pivotArea outline="0" fieldPosition="3" axis="axisRow" dataOnly="0" field="7" labelOnly="1" type="button"/>
    </format>
    <format dxfId="4">
      <pivotArea outline="0" fieldPosition="4" axis="axisRow" dataOnly="0" field="9" labelOnly="1" type="button"/>
    </format>
    <format dxfId="4">
      <pivotArea outline="0" fieldPosition="5" axis="axisRow" dataOnly="0" field="10" labelOnly="1" type="button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0"/>
        </references>
      </pivotArea>
    </format>
    <format dxfId="4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3">
            <x v="2"/>
            <x v="3"/>
            <x v="6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2">
            <x v="2"/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4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1">
      <pivotArea outline="0" fieldPosition="0" axis="axisRow" dataOnly="0" field="0" labelOnly="1" type="button"/>
    </format>
    <format dxfId="11">
      <pivotArea outline="0" fieldPosition="1" axis="axisRow" dataOnly="0" field="3" labelOnly="1" type="button"/>
    </format>
    <format dxfId="11">
      <pivotArea outline="0" fieldPosition="2" axis="axisRow" dataOnly="0" field="5" labelOnly="1" type="button"/>
    </format>
    <format dxfId="11">
      <pivotArea outline="0" fieldPosition="3" axis="axisRow" dataOnly="0" field="7" labelOnly="1" type="button"/>
    </format>
    <format dxfId="11">
      <pivotArea outline="0" fieldPosition="4" axis="axisRow" dataOnly="0" field="9" labelOnly="1" type="button"/>
    </format>
    <format dxfId="11">
      <pivotArea outline="0" fieldPosition="5" axis="axisRow" dataOnly="0" field="10" labelOnly="1" type="button"/>
    </format>
    <format dxfId="11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6">
      <pivotArea outline="0" fieldPosition="0" dataOnly="0" labelOnly="1">
        <references count="1">
          <reference field="0" count="0"/>
        </references>
      </pivotArea>
    </format>
    <format dxfId="16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16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0"/>
        </references>
      </pivotArea>
    </format>
    <format dxfId="16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1">
            <x v="2"/>
          </reference>
        </references>
      </pivotArea>
    </format>
    <format dxfId="16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3">
            <x v="2"/>
            <x v="3"/>
            <x v="6"/>
          </reference>
        </references>
      </pivotArea>
    </format>
    <format dxfId="16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2">
            <x v="2"/>
            <x v="3"/>
          </reference>
        </references>
      </pivotArea>
    </format>
    <format dxfId="16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16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</references>
      </pivotArea>
    </format>
    <format dxfId="16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</references>
      </pivotArea>
    </format>
    <format dxfId="16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11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0"/>
        </references>
      </pivotArea>
    </format>
    <format dxfId="11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1">
            <x v="2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3">
            <x v="2"/>
            <x v="3"/>
            <x v="6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2">
            <x v="2"/>
            <x v="3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</references>
      </pivotArea>
    </format>
    <format dxfId="11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6">
      <pivotArea outline="0" fieldPosition="0" axis="axisRow" dataOnly="0" field="0" labelOnly="1" type="button"/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Row="1" labelOnly="1"/>
    </format>
    <format dxfId="14">
      <pivotArea outline="0" fieldPosition="0" dataOnly="0" grandRow="1" labelOnly="1"/>
    </format>
    <format dxfId="13">
      <pivotArea outline="0" fieldPosition="0" dataOnly="0" grandRow="1" labelOnly="1"/>
    </format>
    <format dxfId="13">
      <pivotArea outline="0" fieldPosition="0" grandRow="1"/>
    </format>
    <format dxfId="13">
      <pivotArea outline="0" fieldPosition="0" dataOnly="0" grandRow="1" labelOnly="1"/>
    </format>
    <format dxfId="13">
      <pivotArea outline="0" fieldPosition="0" grandRow="1"/>
    </format>
    <format dxfId="13">
      <pivotArea outline="0" fieldPosition="0" dataOnly="0" grandRow="1" labelOnly="1"/>
    </format>
    <format dxfId="20">
      <pivotArea outline="0" fieldPosition="0" dataOnly="0" labelOnly="1">
        <references count="1">
          <reference field="10" count="0"/>
        </references>
      </pivotArea>
    </format>
    <format dxfId="18">
      <pivotArea outline="0" fieldPosition="0" dataOnly="0" type="all"/>
    </format>
    <format dxfId="18">
      <pivotArea outline="0" fieldPosition="0" axis="axisRow" dataOnly="0" field="0" labelOnly="1" type="button"/>
    </format>
    <format dxfId="18">
      <pivotArea outline="0" fieldPosition="5" axis="axisRow" dataOnly="0" field="10" labelOnly="1" type="button"/>
    </format>
    <format dxfId="18">
      <pivotArea outline="0" fieldPosition="0" dataOnly="0" labelOnly="1">
        <references count="1">
          <reference field="0" count="0"/>
        </references>
      </pivotArea>
    </format>
    <format dxfId="18">
      <pivotArea outline="0" fieldPosition="0" dataOnly="0" grandRow="1" labelOnly="1"/>
    </format>
    <format dxfId="18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18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0"/>
        </references>
      </pivotArea>
    </format>
    <format dxfId="18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1">
            <x v="2"/>
          </reference>
        </references>
      </pivotArea>
    </format>
    <format dxfId="18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3">
            <x v="2"/>
            <x v="3"/>
            <x v="6"/>
          </reference>
        </references>
      </pivotArea>
    </format>
    <format dxfId="18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2">
            <x v="2"/>
            <x v="3"/>
          </reference>
        </references>
      </pivotArea>
    </format>
    <format dxfId="18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18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</references>
      </pivotArea>
    </format>
    <format dxfId="18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</references>
      </pivotArea>
    </format>
    <format dxfId="18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11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0"/>
        </references>
      </pivotArea>
    </format>
    <format dxfId="11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1">
            <x v="2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3">
            <x v="2"/>
            <x v="3"/>
            <x v="6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2">
            <x v="2"/>
            <x v="3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</references>
      </pivotArea>
    </format>
    <format dxfId="11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10">
      <pivotArea outline="0" fieldPosition="0" dataOnly="0" grandRow="1" labelOnly="1"/>
    </format>
    <format dxfId="5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labelOnly="1">
        <references count="1">
          <reference field="0" count="0"/>
        </references>
      </pivotArea>
    </format>
    <format dxfId="10">
      <pivotArea outline="0" fieldPosition="5" axis="axisRow" dataOnly="0" field="10" labelOnly="1" type="button"/>
    </format>
    <format dxfId="10">
      <pivotArea outline="0" fieldPosition="0" dataOnly="0" grandRow="1" labelOnly="1"/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2"/>
          </reference>
          <reference field="9" count="1">
            <x v="5"/>
          </reference>
          <reference field="10" count="1">
            <x v="23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6"/>
          </reference>
          <reference field="10" count="1">
            <x v="14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7"/>
          </reference>
          <reference field="10" count="1">
            <x v="44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6"/>
          </reference>
          <reference field="9" count="1">
            <x v="8"/>
          </reference>
          <reference field="10" count="1">
            <x v="42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9"/>
          </reference>
          <reference field="10" count="1">
            <x v="27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10"/>
          </reference>
          <reference field="10" count="1">
            <x v="28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3"/>
          </reference>
          <reference field="9" count="1">
            <x v="11"/>
          </reference>
          <reference field="10" count="1">
            <x v="29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  <reference field="9" count="1">
            <x v="14"/>
          </reference>
          <reference field="10" count="1">
            <x v="5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  <reference field="9" count="1">
            <x v="15"/>
          </reference>
          <reference field="10" count="1">
            <x v="7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53"/>
          </reference>
          <reference field="10" count="1">
            <x v="70"/>
          </reference>
        </references>
      </pivotArea>
    </format>
    <format dxfId="9">
      <pivotArea outline="0" fieldPosition="5" axis="axisRow" dataOnly="0" field="10" labelOnly="1" type="button"/>
    </format>
    <format dxfId="9">
      <pivotArea outline="0" fieldPosition="0" dataOnly="0" grandRow="1" labelOnly="1"/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2"/>
          </reference>
          <reference field="9" count="1">
            <x v="5"/>
          </reference>
          <reference field="10" count="1">
            <x v="23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6"/>
          </reference>
          <reference field="10" count="1">
            <x v="14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7"/>
          </reference>
          <reference field="10" count="1">
            <x v="44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6"/>
          </reference>
          <reference field="9" count="1">
            <x v="8"/>
          </reference>
          <reference field="10" count="1">
            <x v="42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9"/>
          </reference>
          <reference field="10" count="1">
            <x v="27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10"/>
          </reference>
          <reference field="10" count="1">
            <x v="28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3"/>
          </reference>
          <reference field="9" count="1">
            <x v="11"/>
          </reference>
          <reference field="10" count="1">
            <x v="29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  <reference field="9" count="1">
            <x v="14"/>
          </reference>
          <reference field="10" count="1">
            <x v="5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  <reference field="9" count="1">
            <x v="15"/>
          </reference>
          <reference field="10" count="1">
            <x v="7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53"/>
          </reference>
          <reference field="10" count="1">
            <x v="70"/>
          </reference>
        </references>
      </pivotArea>
    </format>
    <format dxfId="11">
      <pivotArea outline="0" fieldPosition="0" axis="axisRow" dataOnly="0" field="0" labelOnly="1" type="button"/>
    </format>
    <format dxfId="11">
      <pivotArea outline="0" fieldPosition="1" axis="axisRow" dataOnly="0" field="3" labelOnly="1" type="button"/>
    </format>
    <format dxfId="11">
      <pivotArea outline="0" fieldPosition="2" axis="axisRow" dataOnly="0" field="5" labelOnly="1" type="button"/>
    </format>
    <format dxfId="11">
      <pivotArea outline="0" fieldPosition="3" axis="axisRow" dataOnly="0" field="7" labelOnly="1" type="button"/>
    </format>
    <format dxfId="11">
      <pivotArea outline="0" fieldPosition="4" axis="axisRow" dataOnly="0" field="9" labelOnly="1" type="button"/>
    </format>
    <format dxfId="11">
      <pivotArea outline="0" fieldPosition="5" axis="axisRow" dataOnly="0" field="10" labelOnly="1" type="button"/>
    </format>
    <format dxfId="11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3">
      <pivotArea outline="0" fieldPosition="0" grandRow="1"/>
    </format>
    <format dxfId="13">
      <pivotArea outline="0" fieldPosition="0" dataOnly="0" grandRow="1" labelOnly="1"/>
    </format>
    <format dxfId="15">
      <pivotArea outline="0" fieldPosition="0" dataOnly="0" labelOnly="1">
        <references count="1">
          <reference field="0" count="0"/>
        </references>
      </pivotArea>
    </format>
    <format dxfId="15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15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0"/>
        </references>
      </pivotArea>
    </format>
    <format dxfId="15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1">
            <x v="2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3">
            <x v="2"/>
            <x v="3"/>
            <x v="6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2">
            <x v="2"/>
            <x v="3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</references>
      </pivotArea>
    </format>
    <format dxfId="15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2"/>
          </reference>
          <reference field="9" count="1">
            <x v="5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2">
            <x v="6"/>
            <x v="7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6"/>
          </reference>
          <reference field="9" count="1">
            <x v="8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2">
            <x v="9"/>
            <x v="10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3"/>
          </reference>
          <reference field="9" count="1">
            <x v="11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2">
            <x v="12"/>
            <x v="13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2">
            <x v="12"/>
            <x v="13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  <reference field="9" count="1">
            <x v="14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  <reference field="9" count="1">
            <x v="15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53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2"/>
          </reference>
          <reference field="9" count="1">
            <x v="5"/>
          </reference>
          <reference field="10" count="1">
            <x v="23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6"/>
          </reference>
          <reference field="10" count="1">
            <x v="14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7"/>
          </reference>
          <reference field="10" count="1">
            <x v="44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6"/>
          </reference>
          <reference field="9" count="1">
            <x v="8"/>
          </reference>
          <reference field="10" count="1">
            <x v="42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9"/>
          </reference>
          <reference field="10" count="1">
            <x v="27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10"/>
          </reference>
          <reference field="10" count="1">
            <x v="28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3"/>
          </reference>
          <reference field="9" count="1">
            <x v="11"/>
          </reference>
          <reference field="10" count="1">
            <x v="29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  <reference field="9" count="1">
            <x v="14"/>
          </reference>
          <reference field="10" count="1">
            <x v="5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  <reference field="9" count="1">
            <x v="15"/>
          </reference>
          <reference field="10" count="1">
            <x v="7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53"/>
          </reference>
          <reference field="10" count="1">
            <x v="70"/>
          </reference>
        </references>
      </pivotArea>
    </format>
    <format dxfId="19">
      <pivotArea outline="0" fieldPosition="0">
        <references count="6">
          <reference field="0" count="0"/>
          <reference field="3" count="1">
            <x v="0"/>
          </reference>
          <reference field="5" count="0"/>
          <reference field="7" count="4">
            <x v="2"/>
            <x v="3"/>
            <x v="6"/>
            <x v="7"/>
          </reference>
          <reference field="9" count="12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53"/>
          </reference>
          <reference field="10" count="12">
            <x v="5"/>
            <x v="7"/>
            <x v="10"/>
            <x v="14"/>
            <x v="16"/>
            <x v="23"/>
            <x v="27"/>
            <x v="28"/>
            <x v="29"/>
            <x v="42"/>
            <x v="44"/>
            <x v="70"/>
          </reference>
        </references>
      </pivotArea>
    </format>
    <format dxfId="19">
      <pivotArea outline="0" fieldPosition="0" grandRow="1"/>
    </format>
    <format dxfId="19">
      <pivotArea outline="0" fieldPosition="0" dataOnly="0" grandRow="1" labelOnly="1"/>
    </format>
    <format dxfId="13">
      <pivotArea outline="0" fieldPosition="0">
        <references count="6">
          <reference field="0" count="0"/>
          <reference field="3" count="1">
            <x v="0"/>
          </reference>
          <reference field="5" count="0"/>
          <reference field="7" count="4">
            <x v="2"/>
            <x v="3"/>
            <x v="6"/>
            <x v="7"/>
          </reference>
          <reference field="9" count="12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53"/>
          </reference>
          <reference field="10" count="12">
            <x v="5"/>
            <x v="7"/>
            <x v="10"/>
            <x v="14"/>
            <x v="16"/>
            <x v="23"/>
            <x v="27"/>
            <x v="28"/>
            <x v="29"/>
            <x v="42"/>
            <x v="44"/>
            <x v="70"/>
          </reference>
        </references>
      </pivotArea>
    </format>
    <format dxfId="15">
      <pivotArea outline="0" fieldPosition="0" axis="axisRow" dataOnly="0" field="0" labelOnly="1" type="button"/>
    </format>
    <format dxfId="15">
      <pivotArea outline="0" fieldPosition="1" axis="axisRow" dataOnly="0" field="3" labelOnly="1" type="button"/>
    </format>
    <format dxfId="15">
      <pivotArea outline="0" fieldPosition="2" axis="axisRow" dataOnly="0" field="5" labelOnly="1" type="button"/>
    </format>
    <format dxfId="15">
      <pivotArea outline="0" fieldPosition="3" axis="axisRow" dataOnly="0" field="7" labelOnly="1" type="button"/>
    </format>
    <format dxfId="15">
      <pivotArea outline="0" fieldPosition="4" axis="axisRow" dataOnly="0" field="9" labelOnly="1" type="button"/>
    </format>
    <format dxfId="15">
      <pivotArea outline="0" fieldPosition="5" axis="axisRow" dataOnly="0" field="10" labelOnly="1" type="button"/>
    </format>
    <format dxfId="15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5">
      <pivotArea outline="0" fieldPosition="0" axis="axisRow" dataOnly="0" field="0" labelOnly="1" type="button"/>
    </format>
    <format dxfId="15">
      <pivotArea outline="0" fieldPosition="1" axis="axisRow" dataOnly="0" field="3" labelOnly="1" type="button"/>
    </format>
    <format dxfId="15">
      <pivotArea outline="0" fieldPosition="2" axis="axisRow" dataOnly="0" field="5" labelOnly="1" type="button"/>
    </format>
    <format dxfId="15">
      <pivotArea outline="0" fieldPosition="3" axis="axisRow" dataOnly="0" field="7" labelOnly="1" type="button"/>
    </format>
    <format dxfId="15">
      <pivotArea outline="0" fieldPosition="4" axis="axisRow" dataOnly="0" field="9" labelOnly="1" type="button"/>
    </format>
    <format dxfId="15">
      <pivotArea outline="0" fieldPosition="5" axis="axisRow" dataOnly="0" field="10" labelOnly="1" type="button"/>
    </format>
    <format dxfId="15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9">
      <pivotArea outline="0" fieldPosition="0" grandRow="1"/>
    </format>
    <format dxfId="19">
      <pivotArea outline="0" fieldPosition="0" dataOnly="0" grandRow="1" labelOnly="1"/>
    </format>
    <format dxfId="15">
      <pivotArea outline="0" fieldPosition="0" dataOnly="0" labelOnly="1">
        <references count="1">
          <reference field="0" count="0"/>
        </references>
      </pivotArea>
    </format>
    <format dxfId="15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15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0"/>
        </references>
      </pivotArea>
    </format>
    <format dxfId="15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1">
            <x v="2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3">
            <x v="2"/>
            <x v="3"/>
            <x v="6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3">
            <x v="2"/>
            <x v="3"/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2">
            <x v="3"/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</references>
      </pivotArea>
    </format>
    <format dxfId="15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2"/>
          </reference>
          <reference field="9" count="1">
            <x v="5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2">
            <x v="6"/>
            <x v="7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6"/>
          </reference>
          <reference field="9" count="1">
            <x v="8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2">
            <x v="9"/>
            <x v="10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3"/>
          </reference>
          <reference field="9" count="1">
            <x v="11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7"/>
          </reference>
          <reference field="9" count="2">
            <x v="9"/>
            <x v="10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2">
            <x v="12"/>
            <x v="13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2">
            <x v="12"/>
            <x v="13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  <reference field="9" count="1">
            <x v="14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  <reference field="9" count="1">
            <x v="15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53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2"/>
          </reference>
          <reference field="9" count="1">
            <x v="5"/>
          </reference>
          <reference field="10" count="1">
            <x v="23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6"/>
          </reference>
          <reference field="10" count="1">
            <x v="14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7"/>
          </reference>
          <reference field="10" count="1">
            <x v="44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6"/>
          </reference>
          <reference field="9" count="1">
            <x v="8"/>
          </reference>
          <reference field="10" count="1">
            <x v="42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9"/>
          </reference>
          <reference field="10" count="1">
            <x v="27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10"/>
          </reference>
          <reference field="10" count="1">
            <x v="28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3"/>
          </reference>
          <reference field="9" count="1">
            <x v="11"/>
          </reference>
          <reference field="10" count="1">
            <x v="29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7"/>
          </reference>
          <reference field="9" count="1">
            <x v="9"/>
          </reference>
          <reference field="10" count="1">
            <x v="27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7"/>
          </reference>
          <reference field="9" count="1">
            <x v="10"/>
          </reference>
          <reference field="10" count="1">
            <x v="28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  <reference field="9" count="1">
            <x v="14"/>
          </reference>
          <reference field="10" count="1">
            <x v="5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  <reference field="9" count="1">
            <x v="15"/>
          </reference>
          <reference field="10" count="1">
            <x v="7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53"/>
          </reference>
          <reference field="10" count="1">
            <x v="70"/>
          </reference>
        </references>
      </pivotArea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9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0"/>
        </references>
      </pivotArea>
    </format>
    <format dxfId="9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1">
            <x v="2"/>
          </reference>
        </references>
      </pivotArea>
    </format>
    <format dxfId="9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3">
            <x v="2"/>
            <x v="3"/>
            <x v="6"/>
          </reference>
        </references>
      </pivotArea>
    </format>
    <format dxfId="9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3">
            <x v="2"/>
            <x v="3"/>
            <x v="7"/>
          </reference>
        </references>
      </pivotArea>
    </format>
    <format dxfId="9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2">
            <x v="3"/>
            <x v="7"/>
          </reference>
        </references>
      </pivotArea>
    </format>
    <format dxfId="9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</references>
      </pivotArea>
    </format>
    <format dxfId="9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</references>
      </pivotArea>
    </format>
    <format dxfId="9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2"/>
          </reference>
          <reference field="9" count="1">
            <x v="5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2">
            <x v="6"/>
            <x v="7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6"/>
          </reference>
          <reference field="9" count="1">
            <x v="8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2">
            <x v="9"/>
            <x v="10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3"/>
          </reference>
          <reference field="9" count="1">
            <x v="11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7"/>
          </reference>
          <reference field="9" count="2">
            <x v="9"/>
            <x v="10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2">
            <x v="12"/>
            <x v="13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2">
            <x v="12"/>
            <x v="13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  <reference field="9" count="1">
            <x v="14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  <reference field="9" count="1">
            <x v="15"/>
          </reference>
        </references>
      </pivotArea>
    </format>
    <format dxfId="9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53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2"/>
          </reference>
          <reference field="9" count="1">
            <x v="5"/>
          </reference>
          <reference field="10" count="1">
            <x v="23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6"/>
          </reference>
          <reference field="10" count="1">
            <x v="14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7"/>
          </reference>
          <reference field="10" count="1">
            <x v="44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6"/>
          </reference>
          <reference field="9" count="1">
            <x v="8"/>
          </reference>
          <reference field="10" count="1">
            <x v="42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9"/>
          </reference>
          <reference field="10" count="1">
            <x v="27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10"/>
          </reference>
          <reference field="10" count="1">
            <x v="28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3"/>
          </reference>
          <reference field="9" count="1">
            <x v="11"/>
          </reference>
          <reference field="10" count="1">
            <x v="29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7"/>
          </reference>
          <reference field="9" count="1">
            <x v="9"/>
          </reference>
          <reference field="10" count="1">
            <x v="27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7"/>
          </reference>
          <reference field="9" count="1">
            <x v="10"/>
          </reference>
          <reference field="10" count="1">
            <x v="28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  <reference field="9" count="1">
            <x v="14"/>
          </reference>
          <reference field="10" count="1">
            <x v="5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  <reference field="9" count="1">
            <x v="15"/>
          </reference>
          <reference field="10" count="1">
            <x v="7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53"/>
          </reference>
          <reference field="10" count="1">
            <x v="70"/>
          </reference>
        </references>
      </pivotArea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10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0"/>
        </references>
      </pivotArea>
    </format>
    <format dxfId="10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1">
            <x v="2"/>
          </reference>
        </references>
      </pivotArea>
    </format>
    <format dxfId="10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3">
            <x v="2"/>
            <x v="3"/>
            <x v="6"/>
          </reference>
        </references>
      </pivotArea>
    </format>
    <format dxfId="10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3">
            <x v="2"/>
            <x v="3"/>
            <x v="7"/>
          </reference>
        </references>
      </pivotArea>
    </format>
    <format dxfId="10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2">
            <x v="3"/>
            <x v="7"/>
          </reference>
        </references>
      </pivotArea>
    </format>
    <format dxfId="10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</references>
      </pivotArea>
    </format>
    <format dxfId="10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</references>
      </pivotArea>
    </format>
    <format dxfId="10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10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2"/>
          </reference>
          <reference field="9" count="1">
            <x v="5"/>
          </reference>
        </references>
      </pivotArea>
    </format>
    <format dxfId="10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2">
            <x v="6"/>
            <x v="7"/>
          </reference>
        </references>
      </pivotArea>
    </format>
    <format dxfId="10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6"/>
          </reference>
          <reference field="9" count="1">
            <x v="8"/>
          </reference>
        </references>
      </pivotArea>
    </format>
    <format dxfId="10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2">
            <x v="9"/>
            <x v="10"/>
          </reference>
        </references>
      </pivotArea>
    </format>
    <format dxfId="10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3"/>
          </reference>
          <reference field="9" count="1">
            <x v="11"/>
          </reference>
        </references>
      </pivotArea>
    </format>
    <format dxfId="10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7"/>
          </reference>
          <reference field="9" count="2">
            <x v="9"/>
            <x v="10"/>
          </reference>
        </references>
      </pivotArea>
    </format>
    <format dxfId="10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2">
            <x v="12"/>
            <x v="13"/>
          </reference>
        </references>
      </pivotArea>
    </format>
    <format dxfId="10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2">
            <x v="12"/>
            <x v="13"/>
          </reference>
        </references>
      </pivotArea>
    </format>
    <format dxfId="10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  <reference field="9" count="1">
            <x v="14"/>
          </reference>
        </references>
      </pivotArea>
    </format>
    <format dxfId="10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  <reference field="9" count="1">
            <x v="15"/>
          </reference>
        </references>
      </pivotArea>
    </format>
    <format dxfId="10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53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2"/>
          </reference>
          <reference field="9" count="1">
            <x v="5"/>
          </reference>
          <reference field="10" count="1">
            <x v="23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6"/>
          </reference>
          <reference field="10" count="1">
            <x v="14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7"/>
          </reference>
          <reference field="10" count="1">
            <x v="44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6"/>
          </reference>
          <reference field="9" count="1">
            <x v="8"/>
          </reference>
          <reference field="10" count="1">
            <x v="42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9"/>
          </reference>
          <reference field="10" count="1">
            <x v="27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10"/>
          </reference>
          <reference field="10" count="1">
            <x v="28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3"/>
          </reference>
          <reference field="9" count="1">
            <x v="11"/>
          </reference>
          <reference field="10" count="1">
            <x v="29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7"/>
          </reference>
          <reference field="9" count="1">
            <x v="9"/>
          </reference>
          <reference field="10" count="1">
            <x v="27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7"/>
          </reference>
          <reference field="9" count="1">
            <x v="10"/>
          </reference>
          <reference field="10" count="1">
            <x v="28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  <reference field="9" count="1">
            <x v="14"/>
          </reference>
          <reference field="10" count="1">
            <x v="5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  <reference field="9" count="1">
            <x v="15"/>
          </reference>
          <reference field="10" count="1">
            <x v="7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53"/>
          </reference>
          <reference field="10" count="1">
            <x v="70"/>
          </reference>
        </references>
      </pivotArea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9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0"/>
        </references>
      </pivotArea>
    </format>
    <format dxfId="9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1">
            <x v="2"/>
          </reference>
        </references>
      </pivotArea>
    </format>
    <format dxfId="9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3">
            <x v="2"/>
            <x v="3"/>
            <x v="6"/>
          </reference>
        </references>
      </pivotArea>
    </format>
    <format dxfId="9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3">
            <x v="2"/>
            <x v="3"/>
            <x v="7"/>
          </reference>
        </references>
      </pivotArea>
    </format>
    <format dxfId="9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2">
            <x v="3"/>
            <x v="7"/>
          </reference>
        </references>
      </pivotArea>
    </format>
    <format dxfId="9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</references>
      </pivotArea>
    </format>
    <format dxfId="9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</references>
      </pivotArea>
    </format>
    <format dxfId="9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2"/>
          </reference>
          <reference field="9" count="1">
            <x v="5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2">
            <x v="6"/>
            <x v="7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6"/>
          </reference>
          <reference field="9" count="1">
            <x v="8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2">
            <x v="9"/>
            <x v="10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3"/>
          </reference>
          <reference field="9" count="1">
            <x v="11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7"/>
          </reference>
          <reference field="9" count="2">
            <x v="9"/>
            <x v="10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2">
            <x v="12"/>
            <x v="13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2">
            <x v="12"/>
            <x v="13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  <reference field="9" count="1">
            <x v="14"/>
          </reference>
        </references>
      </pivotArea>
    </format>
    <format dxfId="9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  <reference field="9" count="1">
            <x v="15"/>
          </reference>
        </references>
      </pivotArea>
    </format>
    <format dxfId="9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53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2"/>
          </reference>
          <reference field="9" count="1">
            <x v="5"/>
          </reference>
          <reference field="10" count="1">
            <x v="23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6"/>
          </reference>
          <reference field="10" count="1">
            <x v="14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7"/>
          </reference>
          <reference field="10" count="1">
            <x v="44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6"/>
          </reference>
          <reference field="9" count="1">
            <x v="8"/>
          </reference>
          <reference field="10" count="1">
            <x v="42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9"/>
          </reference>
          <reference field="10" count="1">
            <x v="27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10"/>
          </reference>
          <reference field="10" count="1">
            <x v="28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3"/>
          </reference>
          <reference field="9" count="1">
            <x v="11"/>
          </reference>
          <reference field="10" count="1">
            <x v="29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7"/>
          </reference>
          <reference field="9" count="1">
            <x v="9"/>
          </reference>
          <reference field="10" count="1">
            <x v="27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7"/>
          </reference>
          <reference field="9" count="1">
            <x v="10"/>
          </reference>
          <reference field="10" count="1">
            <x v="28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  <reference field="9" count="1">
            <x v="14"/>
          </reference>
          <reference field="10" count="1">
            <x v="5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  <reference field="9" count="1">
            <x v="15"/>
          </reference>
          <reference field="10" count="1">
            <x v="7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53"/>
          </reference>
          <reference field="10" count="1">
            <x v="70"/>
          </reference>
        </references>
      </pivotArea>
    </format>
    <format dxfId="14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grandRow="1" labelOnly="1"/>
    </format>
    <format dxfId="19">
      <pivotArea outline="0" fieldPosition="0" grandRow="1"/>
    </format>
    <format dxfId="19">
      <pivotArea outline="0" fieldPosition="0" dataOnly="0" grandRow="1" labelOnly="1"/>
    </format>
    <format dxfId="7">
      <pivotArea outline="0" fieldPosition="0">
        <references count="6">
          <reference field="0" count="0"/>
          <reference field="3" count="1">
            <x v="0"/>
          </reference>
          <reference field="5" count="0"/>
          <reference field="7" count="4">
            <x v="2"/>
            <x v="3"/>
            <x v="6"/>
            <x v="7"/>
          </reference>
          <reference field="9" count="12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53"/>
          </reference>
          <reference field="10" count="12">
            <x v="5"/>
            <x v="7"/>
            <x v="10"/>
            <x v="14"/>
            <x v="16"/>
            <x v="23"/>
            <x v="27"/>
            <x v="28"/>
            <x v="29"/>
            <x v="42"/>
            <x v="44"/>
            <x v="70"/>
          </reference>
        </references>
      </pivotArea>
    </format>
    <format dxfId="14">
      <pivotArea outline="0" fieldPosition="0" axis="axisRow" dataOnly="0" field="0" labelOnly="1" type="button"/>
    </format>
    <format dxfId="14">
      <pivotArea outline="0" fieldPosition="0" dataOnly="0" labelOnly="1">
        <references count="1">
          <reference field="0" count="0"/>
        </references>
      </pivotArea>
    </format>
    <format dxfId="14">
      <pivotArea outline="0" fieldPosition="0" dataOnly="0" grandRow="1" labelOnly="1"/>
    </format>
    <format dxfId="6">
      <pivotArea outline="0" fieldPosition="0" axis="axisRow" dataOnly="0" field="0" labelOnly="1" type="button"/>
    </format>
    <format dxfId="16">
      <pivotArea outline="0" fieldPosition="0" dataOnly="0" type="all"/>
    </format>
    <format dxfId="16">
      <pivotArea outline="0" fieldPosition="0"/>
    </format>
    <format dxfId="16">
      <pivotArea outline="0" fieldPosition="0" axis="axisRow" dataOnly="0" field="0" labelOnly="1" type="button"/>
    </format>
    <format dxfId="16">
      <pivotArea outline="0" fieldPosition="1" axis="axisRow" dataOnly="0" field="3" labelOnly="1" type="button"/>
    </format>
    <format dxfId="16">
      <pivotArea outline="0" fieldPosition="2" axis="axisRow" dataOnly="0" field="5" labelOnly="1" type="button"/>
    </format>
    <format dxfId="16">
      <pivotArea outline="0" fieldPosition="3" axis="axisRow" dataOnly="0" field="7" labelOnly="1" type="button"/>
    </format>
    <format dxfId="16">
      <pivotArea outline="0" fieldPosition="4" axis="axisRow" dataOnly="0" field="9" labelOnly="1" type="button"/>
    </format>
    <format dxfId="16">
      <pivotArea outline="0" fieldPosition="5" axis="axisRow" dataOnly="0" field="10" labelOnly="1" type="button"/>
    </format>
    <format dxfId="16">
      <pivotArea outline="0" fieldPosition="0" dataOnly="0" labelOnly="1">
        <references count="1">
          <reference field="0" count="0"/>
        </references>
      </pivotArea>
    </format>
    <format dxfId="16">
      <pivotArea outline="0" fieldPosition="0" dataOnly="0" grandRow="1" labelOnly="1"/>
    </format>
    <format dxfId="16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16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0"/>
        </references>
      </pivotArea>
    </format>
    <format dxfId="16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1">
            <x v="2"/>
          </reference>
        </references>
      </pivotArea>
    </format>
    <format dxfId="16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3">
            <x v="2"/>
            <x v="3"/>
            <x v="6"/>
          </reference>
        </references>
      </pivotArea>
    </format>
    <format dxfId="16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3">
            <x v="2"/>
            <x v="3"/>
            <x v="7"/>
          </reference>
        </references>
      </pivotArea>
    </format>
    <format dxfId="16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2">
            <x v="3"/>
            <x v="7"/>
          </reference>
        </references>
      </pivotArea>
    </format>
    <format dxfId="16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</references>
      </pivotArea>
    </format>
    <format dxfId="16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</references>
      </pivotArea>
    </format>
    <format dxfId="16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2"/>
          </reference>
          <reference field="9" count="1">
            <x v="5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2">
            <x v="6"/>
            <x v="7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6"/>
          </reference>
          <reference field="9" count="1">
            <x v="8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2">
            <x v="9"/>
            <x v="10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3"/>
          </reference>
          <reference field="9" count="1">
            <x v="11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7"/>
          </reference>
          <reference field="9" count="2">
            <x v="9"/>
            <x v="10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2">
            <x v="12"/>
            <x v="13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2">
            <x v="12"/>
            <x v="13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  <reference field="9" count="1">
            <x v="14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  <reference field="9" count="1">
            <x v="15"/>
          </reference>
        </references>
      </pivotArea>
    </format>
    <format dxfId="16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53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2"/>
          </reference>
          <reference field="9" count="1">
            <x v="5"/>
          </reference>
          <reference field="10" count="1">
            <x v="23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6"/>
          </reference>
          <reference field="10" count="1">
            <x v="14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3"/>
          </reference>
          <reference field="9" count="1">
            <x v="7"/>
          </reference>
          <reference field="10" count="1">
            <x v="44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0"/>
          </reference>
          <reference field="7" count="1">
            <x v="6"/>
          </reference>
          <reference field="9" count="1">
            <x v="8"/>
          </reference>
          <reference field="10" count="1">
            <x v="42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9"/>
          </reference>
          <reference field="10" count="1">
            <x v="27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2"/>
          </reference>
          <reference field="9" count="1">
            <x v="10"/>
          </reference>
          <reference field="10" count="1">
            <x v="28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3"/>
          </reference>
          <reference field="9" count="1">
            <x v="11"/>
          </reference>
          <reference field="10" count="1">
            <x v="29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7"/>
          </reference>
          <reference field="9" count="1">
            <x v="9"/>
          </reference>
          <reference field="10" count="1">
            <x v="27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"/>
          </reference>
          <reference field="7" count="1">
            <x v="7"/>
          </reference>
          <reference field="9" count="1">
            <x v="10"/>
          </reference>
          <reference field="10" count="1">
            <x v="28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3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2"/>
          </reference>
          <reference field="10" count="1">
            <x v="10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13"/>
          </reference>
          <reference field="10" count="1">
            <x v="16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3"/>
          </reference>
          <reference field="7" count="1">
            <x v="3"/>
          </reference>
          <reference field="9" count="1">
            <x v="14"/>
          </reference>
          <reference field="10" count="1">
            <x v="5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4"/>
          </reference>
          <reference field="7" count="1">
            <x v="2"/>
          </reference>
          <reference field="9" count="1">
            <x v="15"/>
          </reference>
          <reference field="10" count="1">
            <x v="7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2"/>
          </reference>
          <reference field="7" count="1">
            <x v="7"/>
          </reference>
          <reference field="9" count="1">
            <x v="53"/>
          </reference>
          <reference field="10" count="1">
            <x v="70"/>
          </reference>
        </references>
      </pivotArea>
    </format>
    <format dxfId="16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Estilo de tabla dinámica 1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Dinámica3" cacheId="1" applyNumberFormats="0" applyBorderFormats="0" applyFontFormats="0" applyPatternFormats="0" applyAlignmentFormats="0" applyWidthHeightFormats="0" dataCaption="Valores" grandTotalCaption="Subtotal - Inversi?n del Programa de Obra - POS PRE 56 - PROGRAMA 43331" showMissing="1" preserveFormatting="1" useAutoFormatting="1" itemPrintTitles="1" compactData="0" updatedVersion="2" indent="0" showMemberPropertyTips="1">
  <location ref="B34:N107" firstHeaderRow="0" firstDataRow="1" firstDataCol="6"/>
  <pivotFields count="23">
    <pivotField axis="axisRow" outline="0" showAll="0" sortType="ascending" defaultSubtotal="0">
      <items count="18">
        <item h="1" x="13"/>
        <item h="1" x="0"/>
        <item h="1" x="14"/>
        <item h="1" x="1"/>
        <item h="1" x="8"/>
        <item h="1" x="2"/>
        <item h="1" x="3"/>
        <item h="1" x="9"/>
        <item h="1" x="10"/>
        <item h="1" x="4"/>
        <item h="1" x="11"/>
        <item h="1" x="17"/>
        <item h="1" x="12"/>
        <item h="1" x="5"/>
        <item h="1" x="15"/>
        <item h="1" x="16"/>
        <item x="6"/>
        <item x="7"/>
      </items>
    </pivotField>
    <pivotField showAll="0"/>
    <pivotField showAll="0"/>
    <pivotField axis="axisRow" outline="0" showAll="0" defaultSubtotal="0">
      <items count="23">
        <item x="0"/>
        <item x="1"/>
        <item x="2"/>
        <item x="3"/>
        <item x="4"/>
        <item x="5"/>
        <item x="6"/>
        <item x="7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8"/>
        <item x="9"/>
      </items>
    </pivotField>
    <pivotField showAll="0"/>
    <pivotField axis="axisRow" outline="0" showAll="0" defaultSubtotal="0">
      <items count="14">
        <item h="1" x="5"/>
        <item h="1" x="6"/>
        <item h="1" x="7"/>
        <item h="1" x="8"/>
        <item h="1" x="9"/>
        <item x="10"/>
        <item x="2"/>
        <item x="3"/>
        <item x="1"/>
        <item x="4"/>
        <item x="11"/>
        <item x="12"/>
        <item x="0"/>
        <item x="13"/>
      </items>
    </pivotField>
    <pivotField showAll="0"/>
    <pivotField axis="axisRow" outline="0" showAll="0" defaultSubtotal="0">
      <items count="9">
        <item x="5"/>
        <item x="2"/>
        <item x="3"/>
        <item x="0"/>
        <item x="6"/>
        <item x="7"/>
        <item x="4"/>
        <item x="1"/>
        <item x="8"/>
      </items>
    </pivotField>
    <pivotField showAll="0"/>
    <pivotField axis="axisRow" outline="0" showAll="0" name="Proyecto Presupuestario" defaultSubtotal="0">
      <items count="78">
        <item h="1" x="1"/>
        <item x="0"/>
        <item x="2"/>
        <item x="3"/>
        <item x="4"/>
        <item x="5"/>
        <item x="7"/>
        <item x="6"/>
        <item x="8"/>
        <item x="10"/>
        <item x="9"/>
        <item x="11"/>
        <item x="13"/>
        <item x="12"/>
        <item x="14"/>
        <item x="15"/>
        <item x="17"/>
        <item x="16"/>
        <item x="18"/>
        <item x="19"/>
        <item x="21"/>
        <item x="20"/>
        <item x="23"/>
        <item x="24"/>
        <item x="34"/>
        <item x="25"/>
        <item x="26"/>
        <item x="27"/>
        <item x="30"/>
        <item x="28"/>
        <item x="29"/>
        <item x="33"/>
        <item x="31"/>
        <item x="22"/>
        <item x="32"/>
        <item x="35"/>
        <item x="36"/>
        <item x="37"/>
        <item x="38"/>
        <item x="39"/>
        <item x="40"/>
        <item x="41"/>
        <item x="43"/>
        <item x="44"/>
        <item x="42"/>
        <item x="45"/>
        <item x="46"/>
        <item x="48"/>
        <item x="47"/>
        <item x="49"/>
        <item x="50"/>
        <item x="51"/>
        <item x="52"/>
        <item x="53"/>
        <item x="54"/>
        <item x="56"/>
        <item x="55"/>
        <item x="57"/>
        <item x="63"/>
        <item x="60"/>
        <item x="58"/>
        <item x="62"/>
        <item x="64"/>
        <item x="61"/>
        <item x="59"/>
        <item x="65"/>
        <item x="69"/>
        <item x="68"/>
        <item x="70"/>
        <item x="66"/>
        <item x="72"/>
        <item x="71"/>
        <item x="73"/>
        <item x="75"/>
        <item x="74"/>
        <item x="77"/>
        <item x="76"/>
        <item x="67"/>
      </items>
    </pivotField>
    <pivotField axis="axisRow" outline="0" showAll="0" name="Descripci?n de la acci?n o contrato" defaultSubtotal="0">
      <items count="76">
        <item x="1"/>
        <item x="52"/>
        <item x="39"/>
        <item x="29"/>
        <item x="48"/>
        <item x="14"/>
        <item x="27"/>
        <item x="15"/>
        <item x="26"/>
        <item x="38"/>
        <item x="13"/>
        <item x="34"/>
        <item x="2"/>
        <item x="4"/>
        <item x="7"/>
        <item x="35"/>
        <item x="12"/>
        <item x="44"/>
        <item x="51"/>
        <item x="30"/>
        <item x="20"/>
        <item x="42"/>
        <item x="16"/>
        <item x="5"/>
        <item x="32"/>
        <item x="46"/>
        <item x="22"/>
        <item x="10"/>
        <item x="9"/>
        <item x="11"/>
        <item x="31"/>
        <item x="33"/>
        <item x="18"/>
        <item x="47"/>
        <item x="40"/>
        <item x="41"/>
        <item x="37"/>
        <item x="49"/>
        <item x="36"/>
        <item x="17"/>
        <item x="45"/>
        <item x="25"/>
        <item x="8"/>
        <item x="28"/>
        <item x="6"/>
        <item x="43"/>
        <item x="50"/>
        <item x="21"/>
        <item x="23"/>
        <item x="24"/>
        <item x="3"/>
        <item x="57"/>
        <item x="55"/>
        <item x="63"/>
        <item x="61"/>
        <item x="0"/>
        <item x="58"/>
        <item x="73"/>
        <item x="75"/>
        <item x="70"/>
        <item x="71"/>
        <item x="69"/>
        <item x="66"/>
        <item x="60"/>
        <item x="74"/>
        <item x="72"/>
        <item x="65"/>
        <item x="54"/>
        <item x="62"/>
        <item x="64"/>
        <item x="53"/>
        <item x="56"/>
        <item x="67"/>
        <item x="59"/>
        <item x="68"/>
        <item x="19"/>
      </items>
    </pivotField>
    <pivotField dataField="1" showAll="0" numFmtId="4"/>
    <pivotField dataField="1" showAll="0" numFmtId="4"/>
    <pivotField dataField="1" showAll="0" numFmtId="4"/>
    <pivotField dataField="1" showAll="0" numFmtId="4"/>
    <pivotField showAll="0" numFmtId="4"/>
    <pivotField showAll="0" numFmtId="4"/>
    <pivotField dataField="1" showAll="0" numFmtId="4"/>
    <pivotField showAll="0" numFmtId="4"/>
    <pivotField dataField="1" showAll="0" numFmtId="4"/>
    <pivotField showAll="0" numFmtId="4"/>
    <pivotField showAll="0" numFmtId="4"/>
    <pivotField dataField="1" showAll="0" numFmtId="4"/>
  </pivotFields>
  <rowFields count="6">
    <field x="0"/>
    <field x="3"/>
    <field x="5"/>
    <field x="7"/>
    <field x="9"/>
    <field x="10"/>
  </rowFields>
  <rowItems count="73">
    <i>
      <x v="16"/>
      <x/>
      <x v="5"/>
      <x v="3"/>
      <x v="16"/>
      <x v="39"/>
    </i>
    <i r="4">
      <x v="17"/>
      <x v="22"/>
    </i>
    <i r="3">
      <x v="6"/>
      <x v="18"/>
      <x v="32"/>
    </i>
    <i r="2">
      <x v="8"/>
      <x v="2"/>
      <x v="19"/>
      <x v="75"/>
    </i>
    <i r="4">
      <x v="20"/>
      <x v="47"/>
    </i>
    <i r="4">
      <x v="21"/>
      <x v="20"/>
    </i>
    <i r="3">
      <x v="3"/>
      <x v="20"/>
      <x v="47"/>
    </i>
    <i r="4">
      <x v="21"/>
      <x v="20"/>
    </i>
    <i r="4">
      <x v="22"/>
      <x v="48"/>
    </i>
    <i r="4">
      <x v="23"/>
      <x v="49"/>
    </i>
    <i r="4">
      <x v="24"/>
      <x v="11"/>
    </i>
    <i r="4">
      <x v="25"/>
      <x v="41"/>
    </i>
    <i r="4">
      <x v="26"/>
      <x v="8"/>
    </i>
    <i r="4">
      <x v="27"/>
      <x v="6"/>
    </i>
    <i r="4">
      <x v="28"/>
      <x v="19"/>
    </i>
    <i r="4">
      <x v="29"/>
      <x v="43"/>
    </i>
    <i r="4">
      <x v="30"/>
      <x v="3"/>
    </i>
    <i r="4">
      <x v="31"/>
      <x v="31"/>
    </i>
    <i r="4">
      <x v="32"/>
      <x v="30"/>
    </i>
    <i r="4">
      <x v="33"/>
      <x v="26"/>
    </i>
    <i r="4">
      <x v="34"/>
      <x v="24"/>
    </i>
    <i r="4">
      <x v="35"/>
      <x v="15"/>
    </i>
    <i r="4">
      <x v="51"/>
      <x v="18"/>
    </i>
    <i r="3">
      <x v="6"/>
      <x v="36"/>
      <x v="38"/>
    </i>
    <i r="4">
      <x v="37"/>
      <x v="36"/>
    </i>
    <i r="3">
      <x v="7"/>
      <x v="19"/>
      <x v="75"/>
    </i>
    <i r="4">
      <x v="21"/>
      <x v="20"/>
    </i>
    <i r="4">
      <x v="26"/>
      <x v="8"/>
    </i>
    <i r="4">
      <x v="27"/>
      <x v="6"/>
    </i>
    <i r="4">
      <x v="28"/>
      <x v="19"/>
    </i>
    <i r="4">
      <x v="35"/>
      <x v="15"/>
    </i>
    <i r="2">
      <x v="9"/>
      <x v="2"/>
      <x v="38"/>
      <x v="9"/>
    </i>
    <i r="3">
      <x v="3"/>
      <x v="39"/>
      <x v="2"/>
    </i>
    <i r="4">
      <x v="40"/>
      <x v="34"/>
    </i>
    <i r="4">
      <x v="41"/>
      <x v="35"/>
    </i>
    <i r="4">
      <x v="42"/>
      <x v="45"/>
    </i>
    <i r="4">
      <x v="43"/>
      <x v="17"/>
    </i>
    <i r="4">
      <x v="44"/>
      <x v="21"/>
    </i>
    <i r="4">
      <x v="52"/>
      <x v="1"/>
    </i>
    <i r="3">
      <x v="6"/>
      <x v="45"/>
      <x v="40"/>
    </i>
    <i r="3">
      <x v="7"/>
      <x v="43"/>
      <x v="17"/>
    </i>
    <i r="2">
      <x v="10"/>
      <x v="2"/>
      <x v="46"/>
      <x v="25"/>
    </i>
    <i r="3">
      <x v="3"/>
      <x v="47"/>
      <x v="4"/>
    </i>
    <i r="4">
      <x v="48"/>
      <x v="33"/>
    </i>
    <i r="4">
      <x v="49"/>
      <x v="37"/>
    </i>
    <i r="3">
      <x v="6"/>
      <x v="50"/>
      <x v="46"/>
    </i>
    <i>
      <x v="17"/>
      <x/>
      <x v="8"/>
      <x v="2"/>
      <x v="54"/>
      <x v="67"/>
    </i>
    <i r="4">
      <x v="55"/>
      <x v="52"/>
    </i>
    <i r="4">
      <x v="56"/>
      <x v="67"/>
    </i>
    <i r="3">
      <x v="3"/>
      <x v="54"/>
      <x v="67"/>
    </i>
    <i r="4">
      <x v="56"/>
      <x v="67"/>
    </i>
    <i r="4">
      <x v="57"/>
      <x v="71"/>
    </i>
    <i r="4">
      <x v="58"/>
      <x v="68"/>
    </i>
    <i r="4">
      <x v="59"/>
      <x v="73"/>
    </i>
    <i r="4">
      <x v="60"/>
      <x v="51"/>
    </i>
    <i r="4">
      <x v="61"/>
      <x v="54"/>
    </i>
    <i r="4">
      <x v="62"/>
      <x v="53"/>
    </i>
    <i r="4">
      <x v="63"/>
      <x v="63"/>
    </i>
    <i r="4">
      <x v="64"/>
      <x v="56"/>
    </i>
    <i r="3">
      <x v="6"/>
      <x v="65"/>
      <x v="69"/>
    </i>
    <i r="3">
      <x v="7"/>
      <x v="66"/>
      <x v="72"/>
    </i>
    <i r="4">
      <x v="67"/>
      <x v="62"/>
    </i>
    <i r="4">
      <x v="68"/>
      <x v="74"/>
    </i>
    <i r="4">
      <x v="69"/>
      <x v="66"/>
    </i>
    <i r="4">
      <x v="77"/>
      <x v="66"/>
    </i>
    <i r="2">
      <x v="11"/>
      <x v="3"/>
      <x v="70"/>
      <x v="59"/>
    </i>
    <i r="4">
      <x v="71"/>
      <x v="61"/>
    </i>
    <i r="3">
      <x v="7"/>
      <x v="72"/>
      <x v="60"/>
    </i>
    <i r="2">
      <x v="12"/>
      <x v="3"/>
      <x v="73"/>
      <x v="57"/>
    </i>
    <i r="4">
      <x v="74"/>
      <x v="65"/>
    </i>
    <i r="3">
      <x v="7"/>
      <x v="75"/>
      <x v="58"/>
    </i>
    <i r="4">
      <x v="76"/>
      <x v="64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 Presupuesto Aprobado" fld="11" baseField="10" baseItem="16" numFmtId="4"/>
    <dataField name=" Ampliaci?n" fld="13" baseField="10" baseItem="16" numFmtId="4"/>
    <dataField name=" Reducci?n" fld="12" baseField="10" baseItem="16" numFmtId="4"/>
    <dataField name=" Modificado" fld="14" baseField="10" baseItem="16" numFmtId="4"/>
    <dataField name=" Devengado" fld="17" baseField="10" baseItem="16" numFmtId="4"/>
    <dataField name=" Pagado" fld="19" baseField="10" baseItem="16" numFmtId="43"/>
    <dataField name=" Subejercicio" fld="22" baseField="10" baseItem="16" numFmtId="4"/>
  </dataFields>
  <formats count="639">
    <format dxfId="3">
      <pivotArea outline="0" fieldPosition="0" axis="axisRow" dataOnly="0" field="0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5" labelOnly="1" type="button"/>
    </format>
    <format dxfId="3">
      <pivotArea outline="0" fieldPosition="3" axis="axisRow" dataOnly="0" field="7" labelOnly="1" type="button"/>
    </format>
    <format dxfId="3">
      <pivotArea outline="0" fieldPosition="4" axis="axisRow" dataOnly="0" field="9" labelOnly="1" type="button"/>
    </format>
    <format dxfId="3">
      <pivotArea outline="0" fieldPosition="5" axis="axisRow" dataOnly="0" field="10" labelOnly="1" type="button"/>
    </format>
    <format dxfId="3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">
      <pivotArea outline="0" fieldPosition="0" axis="axisRow" dataOnly="0" field="0" labelOnly="1" type="button"/>
    </format>
    <format dxfId="4">
      <pivotArea outline="0" fieldPosition="1" axis="axisRow" dataOnly="0" field="3" labelOnly="1" type="button"/>
    </format>
    <format dxfId="4">
      <pivotArea outline="0" fieldPosition="2" axis="axisRow" dataOnly="0" field="5" labelOnly="1" type="button"/>
    </format>
    <format dxfId="4">
      <pivotArea outline="0" fieldPosition="3" axis="axisRow" dataOnly="0" field="7" labelOnly="1" type="button"/>
    </format>
    <format dxfId="4">
      <pivotArea outline="0" fieldPosition="4" axis="axisRow" dataOnly="0" field="9" labelOnly="1" type="button"/>
    </format>
    <format dxfId="4">
      <pivotArea outline="0" fieldPosition="5" axis="axisRow" dataOnly="0" field="10" labelOnly="1" type="button"/>
    </format>
    <format dxfId="4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">
      <pivotArea outline="0" fieldPosition="0" axis="axisRow" dataOnly="0" field="0" labelOnly="1" type="button"/>
    </format>
    <format dxfId="5">
      <pivotArea outline="0" fieldPosition="1" axis="axisRow" dataOnly="0" field="3" labelOnly="1" type="button"/>
    </format>
    <format dxfId="5">
      <pivotArea outline="0" fieldPosition="2" axis="axisRow" dataOnly="0" field="5" labelOnly="1" type="button"/>
    </format>
    <format dxfId="5">
      <pivotArea outline="0" fieldPosition="3" axis="axisRow" dataOnly="0" field="7" labelOnly="1" type="button"/>
    </format>
    <format dxfId="5">
      <pivotArea outline="0" fieldPosition="4" axis="axisRow" dataOnly="0" field="9" labelOnly="1" type="button"/>
    </format>
    <format dxfId="5">
      <pivotArea outline="0" fieldPosition="5" axis="axisRow" dataOnly="0" field="10" labelOnly="1" type="button"/>
    </format>
    <format dxfId="5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">
      <pivotArea outline="0" fieldPosition="0" axis="axisRow" dataOnly="0" field="0" labelOnly="1" type="button"/>
    </format>
    <format dxfId="6">
      <pivotArea outline="0" fieldPosition="1" axis="axisRow" dataOnly="0" field="3" labelOnly="1" type="button"/>
    </format>
    <format dxfId="6">
      <pivotArea outline="0" fieldPosition="2" axis="axisRow" dataOnly="0" field="5" labelOnly="1" type="button"/>
    </format>
    <format dxfId="6">
      <pivotArea outline="0" fieldPosition="3" axis="axisRow" dataOnly="0" field="7" labelOnly="1" type="button"/>
    </format>
    <format dxfId="6">
      <pivotArea outline="0" fieldPosition="4" axis="axisRow" dataOnly="0" field="9" labelOnly="1" type="button"/>
    </format>
    <format dxfId="6">
      <pivotArea outline="0" fieldPosition="5" axis="axisRow" dataOnly="0" field="10" labelOnly="1" type="button"/>
    </format>
    <format dxfId="6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2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1">
          <reference field="4294967294" count="1">
            <x v="3"/>
          </reference>
        </references>
      </pivotArea>
    </format>
    <format dxfId="7">
      <pivotArea outline="0" fieldPosition="0">
        <references count="1">
          <reference field="4294967294" count="1">
            <x v="4"/>
          </reference>
        </references>
      </pivotArea>
    </format>
    <format dxfId="8">
      <pivotArea outline="0" fieldPosition="0">
        <references count="1">
          <reference field="4294967294" count="1">
            <x v="5"/>
          </reference>
        </references>
      </pivotArea>
    </format>
    <format dxfId="7">
      <pivotArea outline="0" fieldPosition="0">
        <references count="1">
          <reference field="4294967294" count="1">
            <x v="6"/>
          </reference>
        </references>
      </pivotArea>
    </format>
    <format dxfId="9">
      <pivotArea outline="0" fieldPosition="0" dataOnly="0" grandRow="1" labelOnly="1"/>
    </format>
    <format dxfId="10">
      <pivotArea outline="0" fieldPosition="0" dataOnly="0" grandRow="1" labelOnly="1"/>
    </format>
    <format dxfId="9">
      <pivotArea outline="0" fieldPosition="0" axis="axisRow" dataOnly="0" field="0" labelOnly="1" type="button"/>
    </format>
    <format dxfId="9">
      <pivotArea outline="0" fieldPosition="1" axis="axisRow" dataOnly="0" field="3" labelOnly="1" type="button"/>
    </format>
    <format dxfId="9">
      <pivotArea outline="0" fieldPosition="2" axis="axisRow" dataOnly="0" field="5" labelOnly="1" type="button"/>
    </format>
    <format dxfId="9">
      <pivotArea outline="0" fieldPosition="3" axis="axisRow" dataOnly="0" field="7" labelOnly="1" type="button"/>
    </format>
    <format dxfId="9">
      <pivotArea outline="0" fieldPosition="4" axis="axisRow" dataOnly="0" field="9" labelOnly="1" type="button"/>
    </format>
    <format dxfId="9">
      <pivotArea outline="0" fieldPosition="5" axis="axisRow" dataOnly="0" field="10" labelOnly="1" type="button"/>
    </format>
    <format dxfId="9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">
      <pivotArea outline="0" fieldPosition="5" axis="axisRow" dataOnly="0" field="10" labelOnly="1" type="button"/>
    </format>
    <format dxfId="10">
      <pivotArea outline="0" fieldPosition="0" dataOnly="0" grandRow="1" labelOnly="1"/>
    </format>
    <format dxfId="9">
      <pivotArea outline="0" fieldPosition="5" axis="axisRow" dataOnly="0" field="10" labelOnly="1" type="button"/>
    </format>
    <format dxfId="9">
      <pivotArea outline="0" fieldPosition="0" dataOnly="0" grandRow="1" labelOnly="1"/>
    </format>
    <format dxfId="13">
      <pivotArea outline="0" fieldPosition="0" grandRow="1"/>
    </format>
    <format dxfId="13">
      <pivotArea outline="0" fieldPosition="0" dataOnly="0" grandRow="1" labelOnly="1"/>
    </format>
    <format dxfId="15">
      <pivotArea outline="0" fieldPosition="0" grandRow="1"/>
    </format>
    <format dxfId="15">
      <pivotArea outline="0" fieldPosition="0" dataOnly="0" grandRow="1" labelOnly="1"/>
    </format>
    <format dxfId="11">
      <pivotArea outline="0" fieldPosition="0" grandRow="1"/>
    </format>
    <format dxfId="11">
      <pivotArea outline="0" fieldPosition="0" dataOnly="0" grandRow="1" labelOnly="1"/>
    </format>
    <format dxfId="17">
      <pivotArea outline="0" fieldPosition="0" grandRow="1"/>
    </format>
    <format dxfId="17">
      <pivotArea outline="0" fieldPosition="0" dataOnly="0" grandRow="1" labelOnly="1"/>
    </format>
    <format dxfId="11">
      <pivotArea outline="0" fieldPosition="0" grandRow="1"/>
    </format>
    <format dxfId="11">
      <pivotArea outline="0" fieldPosition="0" dataOnly="0" grandRow="1" labelOnly="1"/>
    </format>
    <format dxfId="15">
      <pivotArea outline="0" fieldPosition="0" grandRow="1"/>
    </format>
    <format dxfId="15">
      <pivotArea outline="0" fieldPosition="0" dataOnly="0" grandRow="1" labelOnly="1"/>
    </format>
    <format dxfId="13">
      <pivotArea outline="0" fieldPosition="0" grandRow="1"/>
    </format>
    <format dxfId="13">
      <pivotArea outline="0" fieldPosition="0" dataOnly="0" grandRow="1" labelOnly="1"/>
    </format>
    <format dxfId="15">
      <pivotArea outline="0" fieldPosition="0" dataOnly="0" grandRow="1" labelOnly="1"/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0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5" labelOnly="1" type="button"/>
    </format>
    <format dxfId="3">
      <pivotArea outline="0" fieldPosition="3" axis="axisRow" dataOnly="0" field="7" labelOnly="1" type="button"/>
    </format>
    <format dxfId="3">
      <pivotArea outline="0" fieldPosition="4" axis="axisRow" dataOnly="0" field="9" labelOnly="1" type="button"/>
    </format>
    <format dxfId="3">
      <pivotArea outline="0" fieldPosition="5" axis="axisRow" dataOnly="0" field="10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3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4">
            <x v="5"/>
            <x v="8"/>
            <x v="9"/>
            <x v="10"/>
          </reference>
        </references>
      </pivotArea>
    </format>
    <format dxfId="3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3">
            <x v="8"/>
            <x v="11"/>
            <x v="12"/>
          </reference>
        </references>
      </pivotArea>
    </format>
    <format dxfId="3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2">
            <x v="3"/>
            <x v="6"/>
          </reference>
        </references>
      </pivotArea>
    </format>
    <format dxfId="3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4">
            <x v="2"/>
            <x v="3"/>
            <x v="6"/>
            <x v="7"/>
          </reference>
        </references>
      </pivotArea>
    </format>
    <format dxfId="3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4">
            <x v="2"/>
            <x v="3"/>
            <x v="6"/>
            <x v="7"/>
          </reference>
        </references>
      </pivotArea>
    </format>
    <format dxfId="3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3">
            <x v="2"/>
            <x v="3"/>
            <x v="6"/>
          </reference>
        </references>
      </pivotArea>
    </format>
    <format dxfId="3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4">
            <x v="2"/>
            <x v="3"/>
            <x v="6"/>
            <x v="7"/>
          </reference>
        </references>
      </pivotArea>
    </format>
    <format dxfId="3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2">
            <x v="3"/>
            <x v="7"/>
          </reference>
        </references>
      </pivotArea>
    </format>
    <format dxfId="3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2">
            <x v="3"/>
            <x v="7"/>
          </reference>
        </references>
      </pivotArea>
    </format>
    <format dxfId="3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axis="axisRow" dataOnly="0" field="0" labelOnly="1" type="button"/>
    </format>
    <format dxfId="4">
      <pivotArea outline="0" fieldPosition="1" axis="axisRow" dataOnly="0" field="3" labelOnly="1" type="button"/>
    </format>
    <format dxfId="4">
      <pivotArea outline="0" fieldPosition="2" axis="axisRow" dataOnly="0" field="5" labelOnly="1" type="button"/>
    </format>
    <format dxfId="4">
      <pivotArea outline="0" fieldPosition="3" axis="axisRow" dataOnly="0" field="7" labelOnly="1" type="button"/>
    </format>
    <format dxfId="4">
      <pivotArea outline="0" fieldPosition="4" axis="axisRow" dataOnly="0" field="9" labelOnly="1" type="button"/>
    </format>
    <format dxfId="4">
      <pivotArea outline="0" fieldPosition="5" axis="axisRow" dataOnly="0" field="10" labelOnly="1" type="button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4">
            <x v="5"/>
            <x v="8"/>
            <x v="9"/>
            <x v="10"/>
          </reference>
        </references>
      </pivotArea>
    </format>
    <format dxfId="4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3">
            <x v="8"/>
            <x v="11"/>
            <x v="12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2">
            <x v="3"/>
            <x v="6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4">
            <x v="2"/>
            <x v="3"/>
            <x v="6"/>
            <x v="7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4">
            <x v="2"/>
            <x v="3"/>
            <x v="6"/>
            <x v="7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3">
            <x v="2"/>
            <x v="3"/>
            <x v="6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4">
            <x v="2"/>
            <x v="3"/>
            <x v="6"/>
            <x v="7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2">
            <x v="3"/>
            <x v="7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2">
            <x v="3"/>
            <x v="7"/>
          </reference>
        </references>
      </pivotArea>
    </format>
    <format dxfId="4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1">
      <pivotArea outline="0" fieldPosition="0" axis="axisRow" dataOnly="0" field="0" labelOnly="1" type="button"/>
    </format>
    <format dxfId="11">
      <pivotArea outline="0" fieldPosition="1" axis="axisRow" dataOnly="0" field="3" labelOnly="1" type="button"/>
    </format>
    <format dxfId="11">
      <pivotArea outline="0" fieldPosition="2" axis="axisRow" dataOnly="0" field="5" labelOnly="1" type="button"/>
    </format>
    <format dxfId="11">
      <pivotArea outline="0" fieldPosition="3" axis="axisRow" dataOnly="0" field="7" labelOnly="1" type="button"/>
    </format>
    <format dxfId="11">
      <pivotArea outline="0" fieldPosition="4" axis="axisRow" dataOnly="0" field="9" labelOnly="1" type="button"/>
    </format>
    <format dxfId="11">
      <pivotArea outline="0" fieldPosition="5" axis="axisRow" dataOnly="0" field="10" labelOnly="1" type="button"/>
    </format>
    <format dxfId="11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">
      <pivotArea outline="0" fieldPosition="0" axis="axisRow" dataOnly="0" field="0" labelOnly="1" type="button"/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Row="1" labelOnly="1"/>
    </format>
    <format dxfId="13">
      <pivotArea outline="0" fieldPosition="0" grandRow="1"/>
    </format>
    <format dxfId="13">
      <pivotArea outline="0" fieldPosition="0" dataOnly="0" grandRow="1" labelOnly="1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11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4">
            <x v="5"/>
            <x v="8"/>
            <x v="9"/>
            <x v="10"/>
          </reference>
        </references>
      </pivotArea>
    </format>
    <format dxfId="11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3">
            <x v="8"/>
            <x v="11"/>
            <x v="12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2">
            <x v="3"/>
            <x v="6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4">
            <x v="2"/>
            <x v="3"/>
            <x v="6"/>
            <x v="7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4">
            <x v="2"/>
            <x v="3"/>
            <x v="6"/>
            <x v="7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3">
            <x v="2"/>
            <x v="3"/>
            <x v="6"/>
          </reference>
        </references>
      </pivotArea>
    </format>
    <format dxfId="11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4">
            <x v="2"/>
            <x v="3"/>
            <x v="6"/>
            <x v="7"/>
          </reference>
        </references>
      </pivotArea>
    </format>
    <format dxfId="11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2">
            <x v="3"/>
            <x v="7"/>
          </reference>
        </references>
      </pivotArea>
    </format>
    <format dxfId="11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2">
            <x v="3"/>
            <x v="7"/>
          </reference>
        </references>
      </pivotArea>
    </format>
    <format dxfId="14">
      <pivotArea outline="0" fieldPosition="0" dataOnly="0" grandRow="1" labelOnly="1"/>
    </format>
    <format dxfId="18">
      <pivotArea outline="0" fieldPosition="0" dataOnly="0" type="all"/>
    </format>
    <format dxfId="18">
      <pivotArea outline="0" fieldPosition="0" axis="axisRow" dataOnly="0" field="0" labelOnly="1" type="button"/>
    </format>
    <format dxfId="18">
      <pivotArea outline="0" fieldPosition="5" axis="axisRow" dataOnly="0" field="10" labelOnly="1" type="button"/>
    </format>
    <format dxfId="18">
      <pivotArea outline="0" fieldPosition="0" dataOnly="0" labelOnly="1">
        <references count="1">
          <reference field="0" count="0"/>
        </references>
      </pivotArea>
    </format>
    <format dxfId="18">
      <pivotArea outline="0" fieldPosition="0" dataOnly="0" grandRow="1" labelOnly="1"/>
    </format>
    <format dxfId="10">
      <pivotArea outline="0" fieldPosition="0" dataOnly="0" grandRow="1" labelOnly="1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11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4">
            <x v="5"/>
            <x v="8"/>
            <x v="9"/>
            <x v="10"/>
          </reference>
        </references>
      </pivotArea>
    </format>
    <format dxfId="11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3">
            <x v="8"/>
            <x v="11"/>
            <x v="12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2">
            <x v="3"/>
            <x v="6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4">
            <x v="2"/>
            <x v="3"/>
            <x v="6"/>
            <x v="7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4">
            <x v="2"/>
            <x v="3"/>
            <x v="6"/>
            <x v="7"/>
          </reference>
        </references>
      </pivotArea>
    </format>
    <format dxfId="11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3">
            <x v="2"/>
            <x v="3"/>
            <x v="6"/>
          </reference>
        </references>
      </pivotArea>
    </format>
    <format dxfId="11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4">
            <x v="2"/>
            <x v="3"/>
            <x v="6"/>
            <x v="7"/>
          </reference>
        </references>
      </pivotArea>
    </format>
    <format dxfId="11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2">
            <x v="3"/>
            <x v="7"/>
          </reference>
        </references>
      </pivotArea>
    </format>
    <format dxfId="11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2">
            <x v="3"/>
            <x v="7"/>
          </reference>
        </references>
      </pivotArea>
    </format>
    <format dxfId="10">
      <pivotArea outline="0" fieldPosition="5" axis="axisRow" dataOnly="0" field="10" labelOnly="1" type="button"/>
    </format>
    <format dxfId="10">
      <pivotArea outline="0" fieldPosition="0" dataOnly="0" grandRow="1" labelOnly="1"/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3"/>
          </reference>
          <reference field="9" count="1">
            <x v="16"/>
          </reference>
          <reference field="10" count="1">
            <x v="39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3"/>
          </reference>
          <reference field="9" count="1">
            <x v="17"/>
          </reference>
          <reference field="10" count="1">
            <x v="22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6"/>
          </reference>
          <reference field="9" count="1">
            <x v="18"/>
          </reference>
          <reference field="10" count="1">
            <x v="32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19"/>
          </reference>
          <reference field="10" count="1">
            <x v="75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20"/>
          </reference>
          <reference field="10" count="1">
            <x v="47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21"/>
          </reference>
          <reference field="10" count="1">
            <x v="20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0"/>
          </reference>
          <reference field="10" count="1">
            <x v="47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1"/>
          </reference>
          <reference field="10" count="1">
            <x v="20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2"/>
          </reference>
          <reference field="10" count="1">
            <x v="48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3"/>
          </reference>
          <reference field="10" count="1">
            <x v="49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4"/>
          </reference>
          <reference field="10" count="1">
            <x v="11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5"/>
          </reference>
          <reference field="10" count="1">
            <x v="41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6"/>
          </reference>
          <reference field="10" count="1">
            <x v="8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7"/>
          </reference>
          <reference field="10" count="1">
            <x v="6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8"/>
          </reference>
          <reference field="10" count="1">
            <x v="19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9"/>
          </reference>
          <reference field="10" count="1">
            <x v="43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0"/>
          </reference>
          <reference field="10" count="1">
            <x v="3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1"/>
          </reference>
          <reference field="10" count="1">
            <x v="31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2"/>
          </reference>
          <reference field="10" count="1">
            <x v="30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3"/>
          </reference>
          <reference field="10" count="1">
            <x v="26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4"/>
          </reference>
          <reference field="10" count="1">
            <x v="24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5"/>
          </reference>
          <reference field="10" count="1">
            <x v="15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1"/>
          </reference>
          <reference field="10" count="1">
            <x v="18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36"/>
          </reference>
          <reference field="10" count="1">
            <x v="38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37"/>
          </reference>
          <reference field="10" count="1">
            <x v="36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1"/>
          </reference>
          <reference field="10" count="1">
            <x v="20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6"/>
          </reference>
          <reference field="10" count="1">
            <x v="8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7"/>
          </reference>
          <reference field="10" count="1">
            <x v="6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8"/>
          </reference>
          <reference field="10" count="1">
            <x v="19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35"/>
          </reference>
          <reference field="10" count="1">
            <x v="15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2"/>
          </reference>
          <reference field="9" count="1">
            <x v="38"/>
          </reference>
          <reference field="10" count="1">
            <x v="9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39"/>
          </reference>
          <reference field="10" count="1">
            <x v="2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0"/>
          </reference>
          <reference field="10" count="1">
            <x v="34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1"/>
          </reference>
          <reference field="10" count="1">
            <x v="35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2"/>
          </reference>
          <reference field="10" count="1">
            <x v="45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3"/>
          </reference>
          <reference field="10" count="1">
            <x v="17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4"/>
          </reference>
          <reference field="10" count="1">
            <x v="21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52"/>
          </reference>
          <reference field="10" count="1">
            <x v="1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6"/>
          </reference>
          <reference field="9" count="1">
            <x v="45"/>
          </reference>
          <reference field="10" count="1">
            <x v="40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  <reference field="9" count="1">
            <x v="43"/>
          </reference>
          <reference field="10" count="1">
            <x v="17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2"/>
          </reference>
          <reference field="9" count="1">
            <x v="46"/>
          </reference>
          <reference field="10" count="1">
            <x v="25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1">
            <x v="47"/>
          </reference>
          <reference field="10" count="1">
            <x v="4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1">
            <x v="48"/>
          </reference>
          <reference field="10" count="1">
            <x v="33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1">
            <x v="49"/>
          </reference>
          <reference field="10" count="1">
            <x v="37"/>
          </reference>
        </references>
      </pivotArea>
    </format>
    <format dxfId="10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6"/>
          </reference>
          <reference field="9" count="1">
            <x v="50"/>
          </reference>
          <reference field="10" count="1">
            <x v="46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54"/>
          </reference>
          <reference field="10" count="1">
            <x v="67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55"/>
          </reference>
          <reference field="10" count="1">
            <x v="52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56"/>
          </reference>
          <reference field="10" count="1">
            <x v="67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4"/>
          </reference>
          <reference field="10" count="1">
            <x v="67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6"/>
          </reference>
          <reference field="10" count="1">
            <x v="67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7"/>
          </reference>
          <reference field="10" count="1">
            <x v="71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8"/>
          </reference>
          <reference field="10" count="1">
            <x v="68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9"/>
          </reference>
          <reference field="10" count="1">
            <x v="73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0"/>
          </reference>
          <reference field="10" count="1">
            <x v="51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1"/>
          </reference>
          <reference field="10" count="1">
            <x v="54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2"/>
          </reference>
          <reference field="10" count="1">
            <x v="53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3"/>
          </reference>
          <reference field="10" count="1">
            <x v="63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4"/>
          </reference>
          <reference field="10" count="1">
            <x v="56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65"/>
          </reference>
          <reference field="10" count="1">
            <x v="69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6"/>
          </reference>
          <reference field="10" count="1">
            <x v="72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7"/>
          </reference>
          <reference field="10" count="1">
            <x v="62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8"/>
          </reference>
          <reference field="10" count="1">
            <x v="74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9"/>
          </reference>
          <reference field="10" count="1">
            <x v="66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3"/>
          </reference>
          <reference field="9" count="1">
            <x v="70"/>
          </reference>
          <reference field="10" count="1">
            <x v="59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3"/>
          </reference>
          <reference field="9" count="1">
            <x v="71"/>
          </reference>
          <reference field="10" count="1">
            <x v="61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7"/>
          </reference>
          <reference field="9" count="1">
            <x v="72"/>
          </reference>
          <reference field="10" count="1">
            <x v="60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73"/>
          </reference>
          <reference field="10" count="1">
            <x v="57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74"/>
          </reference>
          <reference field="10" count="1">
            <x v="65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1">
            <x v="75"/>
          </reference>
          <reference field="10" count="1">
            <x v="58"/>
          </reference>
        </references>
      </pivotArea>
    </format>
    <format dxfId="10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1">
            <x v="76"/>
          </reference>
          <reference field="10" count="1">
            <x v="64"/>
          </reference>
        </references>
      </pivotArea>
    </format>
    <format dxfId="9">
      <pivotArea outline="0" fieldPosition="5" axis="axisRow" dataOnly="0" field="10" labelOnly="1" type="button"/>
    </format>
    <format dxfId="9">
      <pivotArea outline="0" fieldPosition="0" dataOnly="0" grandRow="1" labelOnly="1"/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3"/>
          </reference>
          <reference field="9" count="1">
            <x v="16"/>
          </reference>
          <reference field="10" count="1">
            <x v="39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3"/>
          </reference>
          <reference field="9" count="1">
            <x v="17"/>
          </reference>
          <reference field="10" count="1">
            <x v="22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6"/>
          </reference>
          <reference field="9" count="1">
            <x v="18"/>
          </reference>
          <reference field="10" count="1">
            <x v="32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19"/>
          </reference>
          <reference field="10" count="1">
            <x v="75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20"/>
          </reference>
          <reference field="10" count="1">
            <x v="47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21"/>
          </reference>
          <reference field="10" count="1">
            <x v="20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0"/>
          </reference>
          <reference field="10" count="1">
            <x v="47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1"/>
          </reference>
          <reference field="10" count="1">
            <x v="20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2"/>
          </reference>
          <reference field="10" count="1">
            <x v="48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3"/>
          </reference>
          <reference field="10" count="1">
            <x v="49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4"/>
          </reference>
          <reference field="10" count="1">
            <x v="11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5"/>
          </reference>
          <reference field="10" count="1">
            <x v="41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6"/>
          </reference>
          <reference field="10" count="1">
            <x v="8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7"/>
          </reference>
          <reference field="10" count="1">
            <x v="6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8"/>
          </reference>
          <reference field="10" count="1">
            <x v="19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9"/>
          </reference>
          <reference field="10" count="1">
            <x v="43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0"/>
          </reference>
          <reference field="10" count="1">
            <x v="3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1"/>
          </reference>
          <reference field="10" count="1">
            <x v="31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2"/>
          </reference>
          <reference field="10" count="1">
            <x v="30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3"/>
          </reference>
          <reference field="10" count="1">
            <x v="26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4"/>
          </reference>
          <reference field="10" count="1">
            <x v="24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5"/>
          </reference>
          <reference field="10" count="1">
            <x v="15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1"/>
          </reference>
          <reference field="10" count="1">
            <x v="18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36"/>
          </reference>
          <reference field="10" count="1">
            <x v="38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37"/>
          </reference>
          <reference field="10" count="1">
            <x v="36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1"/>
          </reference>
          <reference field="10" count="1">
            <x v="20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6"/>
          </reference>
          <reference field="10" count="1">
            <x v="8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7"/>
          </reference>
          <reference field="10" count="1">
            <x v="6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8"/>
          </reference>
          <reference field="10" count="1">
            <x v="19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35"/>
          </reference>
          <reference field="10" count="1">
            <x v="15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2"/>
          </reference>
          <reference field="9" count="1">
            <x v="38"/>
          </reference>
          <reference field="10" count="1">
            <x v="9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39"/>
          </reference>
          <reference field="10" count="1">
            <x v="2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0"/>
          </reference>
          <reference field="10" count="1">
            <x v="34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1"/>
          </reference>
          <reference field="10" count="1">
            <x v="35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2"/>
          </reference>
          <reference field="10" count="1">
            <x v="45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3"/>
          </reference>
          <reference field="10" count="1">
            <x v="17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4"/>
          </reference>
          <reference field="10" count="1">
            <x v="21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52"/>
          </reference>
          <reference field="10" count="1">
            <x v="1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6"/>
          </reference>
          <reference field="9" count="1">
            <x v="45"/>
          </reference>
          <reference field="10" count="1">
            <x v="40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  <reference field="9" count="1">
            <x v="43"/>
          </reference>
          <reference field="10" count="1">
            <x v="17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2"/>
          </reference>
          <reference field="9" count="1">
            <x v="46"/>
          </reference>
          <reference field="10" count="1">
            <x v="25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1">
            <x v="47"/>
          </reference>
          <reference field="10" count="1">
            <x v="4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1">
            <x v="48"/>
          </reference>
          <reference field="10" count="1">
            <x v="33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1">
            <x v="49"/>
          </reference>
          <reference field="10" count="1">
            <x v="37"/>
          </reference>
        </references>
      </pivotArea>
    </format>
    <format dxfId="9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6"/>
          </reference>
          <reference field="9" count="1">
            <x v="50"/>
          </reference>
          <reference field="10" count="1">
            <x v="46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54"/>
          </reference>
          <reference field="10" count="1">
            <x v="67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55"/>
          </reference>
          <reference field="10" count="1">
            <x v="52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56"/>
          </reference>
          <reference field="10" count="1">
            <x v="67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4"/>
          </reference>
          <reference field="10" count="1">
            <x v="67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6"/>
          </reference>
          <reference field="10" count="1">
            <x v="67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7"/>
          </reference>
          <reference field="10" count="1">
            <x v="71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8"/>
          </reference>
          <reference field="10" count="1">
            <x v="68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9"/>
          </reference>
          <reference field="10" count="1">
            <x v="73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0"/>
          </reference>
          <reference field="10" count="1">
            <x v="51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1"/>
          </reference>
          <reference field="10" count="1">
            <x v="54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2"/>
          </reference>
          <reference field="10" count="1">
            <x v="53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3"/>
          </reference>
          <reference field="10" count="1">
            <x v="63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4"/>
          </reference>
          <reference field="10" count="1">
            <x v="56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65"/>
          </reference>
          <reference field="10" count="1">
            <x v="69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6"/>
          </reference>
          <reference field="10" count="1">
            <x v="72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7"/>
          </reference>
          <reference field="10" count="1">
            <x v="62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8"/>
          </reference>
          <reference field="10" count="1">
            <x v="74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9"/>
          </reference>
          <reference field="10" count="1">
            <x v="66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3"/>
          </reference>
          <reference field="9" count="1">
            <x v="70"/>
          </reference>
          <reference field="10" count="1">
            <x v="59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3"/>
          </reference>
          <reference field="9" count="1">
            <x v="71"/>
          </reference>
          <reference field="10" count="1">
            <x v="61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7"/>
          </reference>
          <reference field="9" count="1">
            <x v="72"/>
          </reference>
          <reference field="10" count="1">
            <x v="60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73"/>
          </reference>
          <reference field="10" count="1">
            <x v="57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74"/>
          </reference>
          <reference field="10" count="1">
            <x v="65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1">
            <x v="75"/>
          </reference>
          <reference field="10" count="1">
            <x v="58"/>
          </reference>
        </references>
      </pivotArea>
    </format>
    <format dxfId="9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1">
            <x v="76"/>
          </reference>
          <reference field="10" count="1">
            <x v="64"/>
          </reference>
        </references>
      </pivotArea>
    </format>
    <format dxfId="11">
      <pivotArea outline="0" fieldPosition="0" axis="axisRow" dataOnly="0" field="0" labelOnly="1" type="button"/>
    </format>
    <format dxfId="11">
      <pivotArea outline="0" fieldPosition="1" axis="axisRow" dataOnly="0" field="3" labelOnly="1" type="button"/>
    </format>
    <format dxfId="11">
      <pivotArea outline="0" fieldPosition="2" axis="axisRow" dataOnly="0" field="5" labelOnly="1" type="button"/>
    </format>
    <format dxfId="11">
      <pivotArea outline="0" fieldPosition="3" axis="axisRow" dataOnly="0" field="7" labelOnly="1" type="button"/>
    </format>
    <format dxfId="11">
      <pivotArea outline="0" fieldPosition="4" axis="axisRow" dataOnly="0" field="9" labelOnly="1" type="button"/>
    </format>
    <format dxfId="11">
      <pivotArea outline="0" fieldPosition="5" axis="axisRow" dataOnly="0" field="10" labelOnly="1" type="button"/>
    </format>
    <format dxfId="11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3">
      <pivotArea outline="0" fieldPosition="0" grandRow="1"/>
    </format>
    <format dxfId="13">
      <pivotArea outline="0" fieldPosition="0" dataOnly="0" grandRow="1" labelOnly="1"/>
    </format>
    <format dxfId="15">
      <pivotArea outline="0" fieldPosition="0" axis="axisRow" dataOnly="0" field="0" labelOnly="1" type="button"/>
    </format>
    <format dxfId="15">
      <pivotArea outline="0" fieldPosition="1" axis="axisRow" dataOnly="0" field="3" labelOnly="1" type="button"/>
    </format>
    <format dxfId="15">
      <pivotArea outline="0" fieldPosition="2" axis="axisRow" dataOnly="0" field="5" labelOnly="1" type="button"/>
    </format>
    <format dxfId="15">
      <pivotArea outline="0" fieldPosition="3" axis="axisRow" dataOnly="0" field="7" labelOnly="1" type="button"/>
    </format>
    <format dxfId="15">
      <pivotArea outline="0" fieldPosition="4" axis="axisRow" dataOnly="0" field="9" labelOnly="1" type="button"/>
    </format>
    <format dxfId="15">
      <pivotArea outline="0" fieldPosition="5" axis="axisRow" dataOnly="0" field="10" labelOnly="1" type="button"/>
    </format>
    <format dxfId="15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5">
      <pivotArea outline="0" fieldPosition="0" dataOnly="0" labelOnly="1">
        <references count="1">
          <reference field="0" count="0"/>
        </references>
      </pivotArea>
    </format>
    <format dxfId="15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15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4">
            <x v="5"/>
            <x v="8"/>
            <x v="9"/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3">
            <x v="8"/>
            <x v="11"/>
            <x v="12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2">
            <x v="3"/>
            <x v="6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4">
            <x v="2"/>
            <x v="3"/>
            <x v="6"/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4">
            <x v="2"/>
            <x v="3"/>
            <x v="6"/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3">
            <x v="2"/>
            <x v="3"/>
            <x v="6"/>
          </reference>
        </references>
      </pivotArea>
    </format>
    <format dxfId="15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4">
            <x v="2"/>
            <x v="3"/>
            <x v="6"/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2">
            <x v="3"/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2">
            <x v="3"/>
            <x v="7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3"/>
          </reference>
          <reference field="9" count="2">
            <x v="16"/>
            <x v="17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6"/>
          </reference>
          <reference field="9" count="1">
            <x v="18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3">
            <x v="19"/>
            <x v="20"/>
            <x v="21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7"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51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2">
            <x v="36"/>
            <x v="37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5">
            <x v="21"/>
            <x v="26"/>
            <x v="27"/>
            <x v="28"/>
            <x v="35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2"/>
          </reference>
          <reference field="9" count="1">
            <x v="38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7">
            <x v="39"/>
            <x v="40"/>
            <x v="41"/>
            <x v="42"/>
            <x v="43"/>
            <x v="44"/>
            <x v="52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6"/>
          </reference>
          <reference field="9" count="1">
            <x v="45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  <reference field="9" count="1">
            <x v="43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2"/>
          </reference>
          <reference field="9" count="1">
            <x v="46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3">
            <x v="47"/>
            <x v="48"/>
            <x v="49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6"/>
          </reference>
          <reference field="9" count="1">
            <x v="50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3">
            <x v="54"/>
            <x v="55"/>
            <x v="56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0">
            <x v="54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65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4">
            <x v="66"/>
            <x v="67"/>
            <x v="68"/>
            <x v="69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3"/>
          </reference>
          <reference field="9" count="2">
            <x v="70"/>
            <x v="71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7"/>
          </reference>
          <reference field="9" count="1">
            <x v="72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2">
            <x v="73"/>
            <x v="74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2">
            <x v="75"/>
            <x v="76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3"/>
          </reference>
          <reference field="9" count="1">
            <x v="16"/>
          </reference>
          <reference field="10" count="1">
            <x v="39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3"/>
          </reference>
          <reference field="9" count="1">
            <x v="17"/>
          </reference>
          <reference field="10" count="1">
            <x v="22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6"/>
          </reference>
          <reference field="9" count="1">
            <x v="18"/>
          </reference>
          <reference field="10" count="1">
            <x v="32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19"/>
          </reference>
          <reference field="10" count="1">
            <x v="75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20"/>
          </reference>
          <reference field="10" count="1">
            <x v="47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21"/>
          </reference>
          <reference field="10" count="1">
            <x v="20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0"/>
          </reference>
          <reference field="10" count="1">
            <x v="47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1"/>
          </reference>
          <reference field="10" count="1">
            <x v="20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2"/>
          </reference>
          <reference field="10" count="1">
            <x v="48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3"/>
          </reference>
          <reference field="10" count="1">
            <x v="49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4"/>
          </reference>
          <reference field="10" count="1">
            <x v="11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5"/>
          </reference>
          <reference field="10" count="1">
            <x v="41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6"/>
          </reference>
          <reference field="10" count="1">
            <x v="8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7"/>
          </reference>
          <reference field="10" count="1">
            <x v="6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8"/>
          </reference>
          <reference field="10" count="1">
            <x v="19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9"/>
          </reference>
          <reference field="10" count="1">
            <x v="43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0"/>
          </reference>
          <reference field="10" count="1">
            <x v="3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1"/>
          </reference>
          <reference field="10" count="1">
            <x v="31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2"/>
          </reference>
          <reference field="10" count="1">
            <x v="30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3"/>
          </reference>
          <reference field="10" count="1">
            <x v="26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4"/>
          </reference>
          <reference field="10" count="1">
            <x v="24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5"/>
          </reference>
          <reference field="10" count="1">
            <x v="15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1"/>
          </reference>
          <reference field="10" count="1">
            <x v="18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36"/>
          </reference>
          <reference field="10" count="1">
            <x v="38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37"/>
          </reference>
          <reference field="10" count="1">
            <x v="36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1"/>
          </reference>
          <reference field="10" count="1">
            <x v="20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6"/>
          </reference>
          <reference field="10" count="1">
            <x v="8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7"/>
          </reference>
          <reference field="10" count="1">
            <x v="6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8"/>
          </reference>
          <reference field="10" count="1">
            <x v="19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35"/>
          </reference>
          <reference field="10" count="1">
            <x v="15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2"/>
          </reference>
          <reference field="9" count="1">
            <x v="38"/>
          </reference>
          <reference field="10" count="1">
            <x v="9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39"/>
          </reference>
          <reference field="10" count="1">
            <x v="2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0"/>
          </reference>
          <reference field="10" count="1">
            <x v="34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1"/>
          </reference>
          <reference field="10" count="1">
            <x v="35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2"/>
          </reference>
          <reference field="10" count="1">
            <x v="45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3"/>
          </reference>
          <reference field="10" count="1">
            <x v="17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4"/>
          </reference>
          <reference field="10" count="1">
            <x v="21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52"/>
          </reference>
          <reference field="10" count="1">
            <x v="1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6"/>
          </reference>
          <reference field="9" count="1">
            <x v="45"/>
          </reference>
          <reference field="10" count="1">
            <x v="40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  <reference field="9" count="1">
            <x v="43"/>
          </reference>
          <reference field="10" count="1">
            <x v="17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2"/>
          </reference>
          <reference field="9" count="1">
            <x v="46"/>
          </reference>
          <reference field="10" count="1">
            <x v="25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1">
            <x v="47"/>
          </reference>
          <reference field="10" count="1">
            <x v="4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1">
            <x v="48"/>
          </reference>
          <reference field="10" count="1">
            <x v="33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1">
            <x v="49"/>
          </reference>
          <reference field="10" count="1">
            <x v="37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6"/>
          </reference>
          <reference field="9" count="1">
            <x v="50"/>
          </reference>
          <reference field="10" count="1">
            <x v="46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54"/>
          </reference>
          <reference field="10" count="1">
            <x v="67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55"/>
          </reference>
          <reference field="10" count="1">
            <x v="52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56"/>
          </reference>
          <reference field="10" count="1">
            <x v="67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4"/>
          </reference>
          <reference field="10" count="1">
            <x v="67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6"/>
          </reference>
          <reference field="10" count="1">
            <x v="67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7"/>
          </reference>
          <reference field="10" count="1">
            <x v="71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8"/>
          </reference>
          <reference field="10" count="1">
            <x v="68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9"/>
          </reference>
          <reference field="10" count="1">
            <x v="73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0"/>
          </reference>
          <reference field="10" count="1">
            <x v="51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1"/>
          </reference>
          <reference field="10" count="1">
            <x v="54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2"/>
          </reference>
          <reference field="10" count="1">
            <x v="53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3"/>
          </reference>
          <reference field="10" count="1">
            <x v="63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4"/>
          </reference>
          <reference field="10" count="1">
            <x v="56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65"/>
          </reference>
          <reference field="10" count="1">
            <x v="69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6"/>
          </reference>
          <reference field="10" count="1">
            <x v="72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7"/>
          </reference>
          <reference field="10" count="1">
            <x v="62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8"/>
          </reference>
          <reference field="10" count="1">
            <x v="74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9"/>
          </reference>
          <reference field="10" count="1">
            <x v="66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3"/>
          </reference>
          <reference field="9" count="1">
            <x v="70"/>
          </reference>
          <reference field="10" count="1">
            <x v="59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3"/>
          </reference>
          <reference field="9" count="1">
            <x v="71"/>
          </reference>
          <reference field="10" count="1">
            <x v="61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7"/>
          </reference>
          <reference field="9" count="1">
            <x v="72"/>
          </reference>
          <reference field="10" count="1">
            <x v="60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73"/>
          </reference>
          <reference field="10" count="1">
            <x v="57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74"/>
          </reference>
          <reference field="10" count="1">
            <x v="65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1">
            <x v="75"/>
          </reference>
          <reference field="10" count="1">
            <x v="58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1">
            <x v="76"/>
          </reference>
          <reference field="10" count="1">
            <x v="64"/>
          </reference>
        </references>
      </pivotArea>
    </format>
    <format dxfId="13">
      <pivotArea outline="0" fieldPosition="0">
        <references count="6">
          <reference field="0" count="0"/>
          <reference field="3" count="1">
            <x v="0"/>
          </reference>
          <reference field="5" count="6">
            <x v="5"/>
            <x v="8"/>
            <x v="9"/>
            <x v="10"/>
            <x v="11"/>
            <x v="12"/>
          </reference>
          <reference field="7" count="4">
            <x v="2"/>
            <x v="3"/>
            <x v="6"/>
            <x v="7"/>
          </reference>
          <reference field="9" count="60"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  <reference field="10" count="59">
            <x v="1"/>
            <x v="2"/>
            <x v="3"/>
            <x v="4"/>
            <x v="6"/>
            <x v="8"/>
            <x v="9"/>
            <x v="11"/>
            <x v="15"/>
            <x v="17"/>
            <x v="18"/>
            <x v="19"/>
            <x v="20"/>
            <x v="21"/>
            <x v="22"/>
            <x v="24"/>
            <x v="25"/>
            <x v="26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  <x v="45"/>
            <x v="46"/>
            <x v="47"/>
            <x v="48"/>
            <x v="49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</reference>
        </references>
      </pivotArea>
    </format>
    <format dxfId="19">
      <pivotArea outline="0" fieldPosition="0" grandRow="1"/>
    </format>
    <format dxfId="19">
      <pivotArea outline="0" fieldPosition="0" dataOnly="0" grandRow="1" labelOnly="1"/>
    </format>
    <format dxfId="10">
      <pivotArea outline="0" fieldPosition="0" dataOnly="0" grandRow="1" labelOnly="1"/>
    </format>
    <format dxfId="19">
      <pivotArea outline="0" fieldPosition="0" grandRow="1"/>
    </format>
    <format dxfId="19">
      <pivotArea outline="0" fieldPosition="0" dataOnly="0" grandRow="1" labelOnly="1"/>
    </format>
    <format dxfId="15">
      <pivotArea outline="0" fieldPosition="0" dataOnly="0" labelOnly="1">
        <references count="1">
          <reference field="0" count="0"/>
        </references>
      </pivotArea>
    </format>
    <format dxfId="15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15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4">
            <x v="5"/>
            <x v="8"/>
            <x v="9"/>
            <x v="10"/>
          </reference>
        </references>
      </pivotArea>
    </format>
    <format dxfId="15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3">
            <x v="8"/>
            <x v="11"/>
            <x v="12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2">
            <x v="3"/>
            <x v="6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4">
            <x v="2"/>
            <x v="3"/>
            <x v="6"/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4">
            <x v="2"/>
            <x v="3"/>
            <x v="6"/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3">
            <x v="2"/>
            <x v="3"/>
            <x v="6"/>
          </reference>
        </references>
      </pivotArea>
    </format>
    <format dxfId="15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4">
            <x v="2"/>
            <x v="3"/>
            <x v="6"/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2">
            <x v="3"/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2">
            <x v="3"/>
            <x v="7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3"/>
          </reference>
          <reference field="9" count="2">
            <x v="16"/>
            <x v="17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6"/>
          </reference>
          <reference field="9" count="1">
            <x v="18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3">
            <x v="19"/>
            <x v="20"/>
            <x v="21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7"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51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2">
            <x v="36"/>
            <x v="37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6">
            <x v="19"/>
            <x v="21"/>
            <x v="26"/>
            <x v="27"/>
            <x v="28"/>
            <x v="35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2"/>
          </reference>
          <reference field="9" count="1">
            <x v="38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7">
            <x v="39"/>
            <x v="40"/>
            <x v="41"/>
            <x v="42"/>
            <x v="43"/>
            <x v="44"/>
            <x v="52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6"/>
          </reference>
          <reference field="9" count="1">
            <x v="45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  <reference field="9" count="1">
            <x v="43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2"/>
          </reference>
          <reference field="9" count="1">
            <x v="46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3">
            <x v="47"/>
            <x v="48"/>
            <x v="49"/>
          </reference>
        </references>
      </pivotArea>
    </format>
    <format dxfId="15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6"/>
          </reference>
          <reference field="9" count="1">
            <x v="50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3">
            <x v="54"/>
            <x v="55"/>
            <x v="56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0">
            <x v="54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65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5">
            <x v="66"/>
            <x v="67"/>
            <x v="68"/>
            <x v="69"/>
            <x v="77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3"/>
          </reference>
          <reference field="9" count="2">
            <x v="70"/>
            <x v="71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7"/>
          </reference>
          <reference field="9" count="1">
            <x v="72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2">
            <x v="73"/>
            <x v="74"/>
          </reference>
        </references>
      </pivotArea>
    </format>
    <format dxfId="15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2">
            <x v="75"/>
            <x v="76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3"/>
          </reference>
          <reference field="9" count="1">
            <x v="16"/>
          </reference>
          <reference field="10" count="1">
            <x v="39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3"/>
          </reference>
          <reference field="9" count="1">
            <x v="17"/>
          </reference>
          <reference field="10" count="1">
            <x v="22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6"/>
          </reference>
          <reference field="9" count="1">
            <x v="18"/>
          </reference>
          <reference field="10" count="1">
            <x v="32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19"/>
          </reference>
          <reference field="10" count="1">
            <x v="75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20"/>
          </reference>
          <reference field="10" count="1">
            <x v="47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21"/>
          </reference>
          <reference field="10" count="1">
            <x v="20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0"/>
          </reference>
          <reference field="10" count="1">
            <x v="47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1"/>
          </reference>
          <reference field="10" count="1">
            <x v="20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2"/>
          </reference>
          <reference field="10" count="1">
            <x v="48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3"/>
          </reference>
          <reference field="10" count="1">
            <x v="49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4"/>
          </reference>
          <reference field="10" count="1">
            <x v="11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5"/>
          </reference>
          <reference field="10" count="1">
            <x v="41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6"/>
          </reference>
          <reference field="10" count="1">
            <x v="8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7"/>
          </reference>
          <reference field="10" count="1">
            <x v="6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8"/>
          </reference>
          <reference field="10" count="1">
            <x v="19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9"/>
          </reference>
          <reference field="10" count="1">
            <x v="43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0"/>
          </reference>
          <reference field="10" count="1">
            <x v="3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1"/>
          </reference>
          <reference field="10" count="1">
            <x v="31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2"/>
          </reference>
          <reference field="10" count="1">
            <x v="30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3"/>
          </reference>
          <reference field="10" count="1">
            <x v="26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4"/>
          </reference>
          <reference field="10" count="1">
            <x v="24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5"/>
          </reference>
          <reference field="10" count="1">
            <x v="15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1"/>
          </reference>
          <reference field="10" count="1">
            <x v="18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36"/>
          </reference>
          <reference field="10" count="1">
            <x v="38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37"/>
          </reference>
          <reference field="10" count="1">
            <x v="36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19"/>
          </reference>
          <reference field="10" count="1">
            <x v="75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1"/>
          </reference>
          <reference field="10" count="1">
            <x v="20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6"/>
          </reference>
          <reference field="10" count="1">
            <x v="8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7"/>
          </reference>
          <reference field="10" count="1">
            <x v="6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8"/>
          </reference>
          <reference field="10" count="1">
            <x v="19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35"/>
          </reference>
          <reference field="10" count="1">
            <x v="15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2"/>
          </reference>
          <reference field="9" count="1">
            <x v="38"/>
          </reference>
          <reference field="10" count="1">
            <x v="9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39"/>
          </reference>
          <reference field="10" count="1">
            <x v="2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0"/>
          </reference>
          <reference field="10" count="1">
            <x v="34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1"/>
          </reference>
          <reference field="10" count="1">
            <x v="35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2"/>
          </reference>
          <reference field="10" count="1">
            <x v="45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3"/>
          </reference>
          <reference field="10" count="1">
            <x v="17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4"/>
          </reference>
          <reference field="10" count="1">
            <x v="21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52"/>
          </reference>
          <reference field="10" count="1">
            <x v="1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6"/>
          </reference>
          <reference field="9" count="1">
            <x v="45"/>
          </reference>
          <reference field="10" count="1">
            <x v="40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  <reference field="9" count="1">
            <x v="43"/>
          </reference>
          <reference field="10" count="1">
            <x v="17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2"/>
          </reference>
          <reference field="9" count="1">
            <x v="46"/>
          </reference>
          <reference field="10" count="1">
            <x v="25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1">
            <x v="47"/>
          </reference>
          <reference field="10" count="1">
            <x v="4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1">
            <x v="48"/>
          </reference>
          <reference field="10" count="1">
            <x v="33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1">
            <x v="49"/>
          </reference>
          <reference field="10" count="1">
            <x v="37"/>
          </reference>
        </references>
      </pivotArea>
    </format>
    <format dxfId="15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6"/>
          </reference>
          <reference field="9" count="1">
            <x v="50"/>
          </reference>
          <reference field="10" count="1">
            <x v="46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54"/>
          </reference>
          <reference field="10" count="1">
            <x v="67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55"/>
          </reference>
          <reference field="10" count="1">
            <x v="52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56"/>
          </reference>
          <reference field="10" count="1">
            <x v="67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4"/>
          </reference>
          <reference field="10" count="1">
            <x v="67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6"/>
          </reference>
          <reference field="10" count="1">
            <x v="67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7"/>
          </reference>
          <reference field="10" count="1">
            <x v="71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8"/>
          </reference>
          <reference field="10" count="1">
            <x v="68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9"/>
          </reference>
          <reference field="10" count="1">
            <x v="73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0"/>
          </reference>
          <reference field="10" count="1">
            <x v="51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1"/>
          </reference>
          <reference field="10" count="1">
            <x v="54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2"/>
          </reference>
          <reference field="10" count="1">
            <x v="53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3"/>
          </reference>
          <reference field="10" count="1">
            <x v="63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4"/>
          </reference>
          <reference field="10" count="1">
            <x v="56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65"/>
          </reference>
          <reference field="10" count="1">
            <x v="69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6"/>
          </reference>
          <reference field="10" count="1">
            <x v="72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7"/>
          </reference>
          <reference field="10" count="1">
            <x v="62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8"/>
          </reference>
          <reference field="10" count="1">
            <x v="74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9"/>
          </reference>
          <reference field="10" count="1">
            <x v="66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77"/>
          </reference>
          <reference field="10" count="1">
            <x v="66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3"/>
          </reference>
          <reference field="9" count="1">
            <x v="70"/>
          </reference>
          <reference field="10" count="1">
            <x v="59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3"/>
          </reference>
          <reference field="9" count="1">
            <x v="71"/>
          </reference>
          <reference field="10" count="1">
            <x v="61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7"/>
          </reference>
          <reference field="9" count="1">
            <x v="72"/>
          </reference>
          <reference field="10" count="1">
            <x v="60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73"/>
          </reference>
          <reference field="10" count="1">
            <x v="57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74"/>
          </reference>
          <reference field="10" count="1">
            <x v="65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1">
            <x v="75"/>
          </reference>
          <reference field="10" count="1">
            <x v="58"/>
          </reference>
        </references>
      </pivotArea>
    </format>
    <format dxfId="15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1">
            <x v="76"/>
          </reference>
          <reference field="10" count="1">
            <x v="64"/>
          </reference>
        </references>
      </pivotArea>
    </format>
    <format dxfId="13">
      <pivotArea outline="0" fieldPosition="0">
        <references count="6">
          <reference field="0" count="0"/>
          <reference field="3" count="1">
            <x v="0"/>
          </reference>
          <reference field="5" count="6">
            <x v="5"/>
            <x v="8"/>
            <x v="9"/>
            <x v="10"/>
            <x v="11"/>
            <x v="12"/>
          </reference>
          <reference field="7" count="4">
            <x v="2"/>
            <x v="3"/>
            <x v="6"/>
            <x v="7"/>
          </reference>
          <reference field="9" count="61"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</reference>
          <reference field="10" count="59">
            <x v="1"/>
            <x v="2"/>
            <x v="3"/>
            <x v="4"/>
            <x v="6"/>
            <x v="8"/>
            <x v="9"/>
            <x v="11"/>
            <x v="15"/>
            <x v="17"/>
            <x v="18"/>
            <x v="19"/>
            <x v="20"/>
            <x v="21"/>
            <x v="22"/>
            <x v="24"/>
            <x v="25"/>
            <x v="26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  <x v="45"/>
            <x v="46"/>
            <x v="47"/>
            <x v="48"/>
            <x v="49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</reference>
        </references>
      </pivotArea>
    </format>
    <format dxfId="7">
      <pivotArea outline="0" fieldPosition="0">
        <references count="6">
          <reference field="0" count="0"/>
          <reference field="3" count="1">
            <x v="0"/>
          </reference>
          <reference field="5" count="6">
            <x v="5"/>
            <x v="8"/>
            <x v="9"/>
            <x v="10"/>
            <x v="11"/>
            <x v="12"/>
          </reference>
          <reference field="7" count="4">
            <x v="2"/>
            <x v="3"/>
            <x v="6"/>
            <x v="7"/>
          </reference>
          <reference field="9" count="61"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</reference>
          <reference field="10" count="59">
            <x v="1"/>
            <x v="2"/>
            <x v="3"/>
            <x v="4"/>
            <x v="6"/>
            <x v="8"/>
            <x v="9"/>
            <x v="11"/>
            <x v="15"/>
            <x v="17"/>
            <x v="18"/>
            <x v="19"/>
            <x v="20"/>
            <x v="21"/>
            <x v="22"/>
            <x v="24"/>
            <x v="25"/>
            <x v="26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  <x v="45"/>
            <x v="46"/>
            <x v="47"/>
            <x v="48"/>
            <x v="49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</reference>
        </references>
      </pivotArea>
    </format>
    <format dxfId="14">
      <pivotArea outline="0" fieldPosition="0" dataOnly="0" labelOnly="1">
        <references count="1">
          <reference field="0" count="0"/>
        </references>
      </pivotArea>
    </format>
    <format dxfId="14">
      <pivotArea outline="0" fieldPosition="0" axis="axisRow" dataOnly="0" field="0" labelOnly="1" type="button"/>
    </format>
    <format dxfId="14">
      <pivotArea outline="0" fieldPosition="0" dataOnly="0" labelOnly="1">
        <references count="1">
          <reference field="0" count="0"/>
        </references>
      </pivotArea>
    </format>
    <format dxfId="14">
      <pivotArea outline="0" fieldPosition="0" dataOnly="0" grandRow="1" labelOnly="1"/>
    </format>
    <format dxfId="6">
      <pivotArea outline="0" fieldPosition="0" axis="axisRow" dataOnly="0" field="0" labelOnly="1" type="button"/>
    </format>
    <format dxfId="16">
      <pivotArea outline="0" fieldPosition="0" dataOnly="0" type="all"/>
    </format>
    <format dxfId="16">
      <pivotArea outline="0" fieldPosition="0"/>
    </format>
    <format dxfId="16">
      <pivotArea outline="0" fieldPosition="0" axis="axisRow" dataOnly="0" field="0" labelOnly="1" type="button"/>
    </format>
    <format dxfId="16">
      <pivotArea outline="0" fieldPosition="1" axis="axisRow" dataOnly="0" field="3" labelOnly="1" type="button"/>
    </format>
    <format dxfId="16">
      <pivotArea outline="0" fieldPosition="2" axis="axisRow" dataOnly="0" field="5" labelOnly="1" type="button"/>
    </format>
    <format dxfId="16">
      <pivotArea outline="0" fieldPosition="3" axis="axisRow" dataOnly="0" field="7" labelOnly="1" type="button"/>
    </format>
    <format dxfId="16">
      <pivotArea outline="0" fieldPosition="4" axis="axisRow" dataOnly="0" field="9" labelOnly="1" type="button"/>
    </format>
    <format dxfId="16">
      <pivotArea outline="0" fieldPosition="5" axis="axisRow" dataOnly="0" field="10" labelOnly="1" type="button"/>
    </format>
    <format dxfId="16">
      <pivotArea outline="0" fieldPosition="0" dataOnly="0" labelOnly="1">
        <references count="1">
          <reference field="0" count="0"/>
        </references>
      </pivotArea>
    </format>
    <format dxfId="16">
      <pivotArea outline="0" fieldPosition="0" dataOnly="0" grandRow="1" labelOnly="1"/>
    </format>
    <format dxfId="16">
      <pivotArea outline="0" fieldPosition="0" dataOnly="0" labelOnly="1">
        <references count="2">
          <reference field="0" count="1">
            <x v="16"/>
          </reference>
          <reference field="3" count="1">
            <x v="0"/>
          </reference>
        </references>
      </pivotArea>
    </format>
    <format dxfId="16">
      <pivotArea outline="0" fieldPosition="0" dataOnly="0" labelOnly="1">
        <references count="3">
          <reference field="0" count="1">
            <x v="16"/>
          </reference>
          <reference field="3" count="1">
            <x v="0"/>
          </reference>
          <reference field="5" count="4">
            <x v="5"/>
            <x v="8"/>
            <x v="9"/>
            <x v="10"/>
          </reference>
        </references>
      </pivotArea>
    </format>
    <format dxfId="16">
      <pivotArea outline="0" fieldPosition="0" dataOnly="0" labelOnly="1">
        <references count="3">
          <reference field="0" count="1">
            <x v="17"/>
          </reference>
          <reference field="3" count="1">
            <x v="0"/>
          </reference>
          <reference field="5" count="3">
            <x v="8"/>
            <x v="11"/>
            <x v="12"/>
          </reference>
        </references>
      </pivotArea>
    </format>
    <format dxfId="16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2">
            <x v="3"/>
            <x v="6"/>
          </reference>
        </references>
      </pivotArea>
    </format>
    <format dxfId="16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4">
            <x v="2"/>
            <x v="3"/>
            <x v="6"/>
            <x v="7"/>
          </reference>
        </references>
      </pivotArea>
    </format>
    <format dxfId="16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4">
            <x v="2"/>
            <x v="3"/>
            <x v="6"/>
            <x v="7"/>
          </reference>
        </references>
      </pivotArea>
    </format>
    <format dxfId="16">
      <pivotArea outline="0" fieldPosition="0" dataOnly="0" labelOnly="1">
        <references count="4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3">
            <x v="2"/>
            <x v="3"/>
            <x v="6"/>
          </reference>
        </references>
      </pivotArea>
    </format>
    <format dxfId="16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4">
            <x v="2"/>
            <x v="3"/>
            <x v="6"/>
            <x v="7"/>
          </reference>
        </references>
      </pivotArea>
    </format>
    <format dxfId="16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2">
            <x v="3"/>
            <x v="7"/>
          </reference>
        </references>
      </pivotArea>
    </format>
    <format dxfId="16">
      <pivotArea outline="0" fieldPosition="0" dataOnly="0" labelOnly="1">
        <references count="4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2">
            <x v="3"/>
            <x v="7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3"/>
          </reference>
          <reference field="9" count="2">
            <x v="16"/>
            <x v="17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6"/>
          </reference>
          <reference field="9" count="1">
            <x v="18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3">
            <x v="19"/>
            <x v="20"/>
            <x v="21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7"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51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2">
            <x v="36"/>
            <x v="37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6">
            <x v="19"/>
            <x v="21"/>
            <x v="26"/>
            <x v="27"/>
            <x v="28"/>
            <x v="35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2"/>
          </reference>
          <reference field="9" count="1">
            <x v="38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7">
            <x v="39"/>
            <x v="40"/>
            <x v="41"/>
            <x v="42"/>
            <x v="43"/>
            <x v="44"/>
            <x v="52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6"/>
          </reference>
          <reference field="9" count="1">
            <x v="45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  <reference field="9" count="1">
            <x v="43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2"/>
          </reference>
          <reference field="9" count="1">
            <x v="46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3">
            <x v="47"/>
            <x v="48"/>
            <x v="49"/>
          </reference>
        </references>
      </pivotArea>
    </format>
    <format dxfId="16">
      <pivotArea outline="0" fieldPosition="0" dataOnly="0" labelOnly="1">
        <references count="5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6"/>
          </reference>
          <reference field="9" count="1">
            <x v="50"/>
          </reference>
        </references>
      </pivotArea>
    </format>
    <format dxfId="16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3">
            <x v="54"/>
            <x v="55"/>
            <x v="56"/>
          </reference>
        </references>
      </pivotArea>
    </format>
    <format dxfId="16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0">
            <x v="54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6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65"/>
          </reference>
        </references>
      </pivotArea>
    </format>
    <format dxfId="16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5">
            <x v="66"/>
            <x v="67"/>
            <x v="68"/>
            <x v="69"/>
            <x v="77"/>
          </reference>
        </references>
      </pivotArea>
    </format>
    <format dxfId="16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3"/>
          </reference>
          <reference field="9" count="2">
            <x v="70"/>
            <x v="71"/>
          </reference>
        </references>
      </pivotArea>
    </format>
    <format dxfId="16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7"/>
          </reference>
          <reference field="9" count="1">
            <x v="72"/>
          </reference>
        </references>
      </pivotArea>
    </format>
    <format dxfId="16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2">
            <x v="73"/>
            <x v="74"/>
          </reference>
        </references>
      </pivotArea>
    </format>
    <format dxfId="16">
      <pivotArea outline="0" fieldPosition="0" dataOnly="0" labelOnly="1">
        <references count="5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2">
            <x v="75"/>
            <x v="76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3"/>
          </reference>
          <reference field="9" count="1">
            <x v="16"/>
          </reference>
          <reference field="10" count="1">
            <x v="39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3"/>
          </reference>
          <reference field="9" count="1">
            <x v="17"/>
          </reference>
          <reference field="10" count="1">
            <x v="22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5"/>
          </reference>
          <reference field="7" count="1">
            <x v="6"/>
          </reference>
          <reference field="9" count="1">
            <x v="18"/>
          </reference>
          <reference field="10" count="1">
            <x v="32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19"/>
          </reference>
          <reference field="10" count="1">
            <x v="75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20"/>
          </reference>
          <reference field="10" count="1">
            <x v="47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21"/>
          </reference>
          <reference field="10" count="1">
            <x v="20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0"/>
          </reference>
          <reference field="10" count="1">
            <x v="47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1"/>
          </reference>
          <reference field="10" count="1">
            <x v="20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2"/>
          </reference>
          <reference field="10" count="1">
            <x v="48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3"/>
          </reference>
          <reference field="10" count="1">
            <x v="49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4"/>
          </reference>
          <reference field="10" count="1">
            <x v="11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5"/>
          </reference>
          <reference field="10" count="1">
            <x v="41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6"/>
          </reference>
          <reference field="10" count="1">
            <x v="8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7"/>
          </reference>
          <reference field="10" count="1">
            <x v="6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8"/>
          </reference>
          <reference field="10" count="1">
            <x v="19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29"/>
          </reference>
          <reference field="10" count="1">
            <x v="43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0"/>
          </reference>
          <reference field="10" count="1">
            <x v="3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1"/>
          </reference>
          <reference field="10" count="1">
            <x v="31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2"/>
          </reference>
          <reference field="10" count="1">
            <x v="30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3"/>
          </reference>
          <reference field="10" count="1">
            <x v="26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4"/>
          </reference>
          <reference field="10" count="1">
            <x v="24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35"/>
          </reference>
          <reference field="10" count="1">
            <x v="15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1"/>
          </reference>
          <reference field="10" count="1">
            <x v="18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36"/>
          </reference>
          <reference field="10" count="1">
            <x v="38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37"/>
          </reference>
          <reference field="10" count="1">
            <x v="36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19"/>
          </reference>
          <reference field="10" count="1">
            <x v="75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1"/>
          </reference>
          <reference field="10" count="1">
            <x v="20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6"/>
          </reference>
          <reference field="10" count="1">
            <x v="8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7"/>
          </reference>
          <reference field="10" count="1">
            <x v="6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28"/>
          </reference>
          <reference field="10" count="1">
            <x v="19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35"/>
          </reference>
          <reference field="10" count="1">
            <x v="15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2"/>
          </reference>
          <reference field="9" count="1">
            <x v="38"/>
          </reference>
          <reference field="10" count="1">
            <x v="9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39"/>
          </reference>
          <reference field="10" count="1">
            <x v="2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0"/>
          </reference>
          <reference field="10" count="1">
            <x v="34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1"/>
          </reference>
          <reference field="10" count="1">
            <x v="35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2"/>
          </reference>
          <reference field="10" count="1">
            <x v="45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3"/>
          </reference>
          <reference field="10" count="1">
            <x v="17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4"/>
          </reference>
          <reference field="10" count="1">
            <x v="21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52"/>
          </reference>
          <reference field="10" count="1">
            <x v="1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6"/>
          </reference>
          <reference field="9" count="1">
            <x v="45"/>
          </reference>
          <reference field="10" count="1">
            <x v="40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  <reference field="9" count="1">
            <x v="43"/>
          </reference>
          <reference field="10" count="1">
            <x v="17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2"/>
          </reference>
          <reference field="9" count="1">
            <x v="46"/>
          </reference>
          <reference field="10" count="1">
            <x v="25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1">
            <x v="47"/>
          </reference>
          <reference field="10" count="1">
            <x v="4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1">
            <x v="48"/>
          </reference>
          <reference field="10" count="1">
            <x v="33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3"/>
          </reference>
          <reference field="9" count="1">
            <x v="49"/>
          </reference>
          <reference field="10" count="1">
            <x v="37"/>
          </reference>
        </references>
      </pivotArea>
    </format>
    <format dxfId="16">
      <pivotArea outline="0" fieldPosition="0" dataOnly="0" labelOnly="1">
        <references count="6">
          <reference field="0" count="1">
            <x v="16"/>
          </reference>
          <reference field="3" count="1">
            <x v="0"/>
          </reference>
          <reference field="5" count="1">
            <x v="10"/>
          </reference>
          <reference field="7" count="1">
            <x v="6"/>
          </reference>
          <reference field="9" count="1">
            <x v="50"/>
          </reference>
          <reference field="10" count="1">
            <x v="46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54"/>
          </reference>
          <reference field="10" count="1">
            <x v="67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55"/>
          </reference>
          <reference field="10" count="1">
            <x v="52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2"/>
          </reference>
          <reference field="9" count="1">
            <x v="56"/>
          </reference>
          <reference field="10" count="1">
            <x v="67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4"/>
          </reference>
          <reference field="10" count="1">
            <x v="67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6"/>
          </reference>
          <reference field="10" count="1">
            <x v="67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7"/>
          </reference>
          <reference field="10" count="1">
            <x v="71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8"/>
          </reference>
          <reference field="10" count="1">
            <x v="68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59"/>
          </reference>
          <reference field="10" count="1">
            <x v="73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0"/>
          </reference>
          <reference field="10" count="1">
            <x v="51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1"/>
          </reference>
          <reference field="10" count="1">
            <x v="54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2"/>
          </reference>
          <reference field="10" count="1">
            <x v="53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3"/>
          </reference>
          <reference field="10" count="1">
            <x v="63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3"/>
          </reference>
          <reference field="9" count="1">
            <x v="64"/>
          </reference>
          <reference field="10" count="1">
            <x v="56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6"/>
          </reference>
          <reference field="9" count="1">
            <x v="65"/>
          </reference>
          <reference field="10" count="1">
            <x v="69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6"/>
          </reference>
          <reference field="10" count="1">
            <x v="72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7"/>
          </reference>
          <reference field="10" count="1">
            <x v="62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8"/>
          </reference>
          <reference field="10" count="1">
            <x v="74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69"/>
          </reference>
          <reference field="10" count="1">
            <x v="66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8"/>
          </reference>
          <reference field="7" count="1">
            <x v="7"/>
          </reference>
          <reference field="9" count="1">
            <x v="77"/>
          </reference>
          <reference field="10" count="1">
            <x v="66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3"/>
          </reference>
          <reference field="9" count="1">
            <x v="70"/>
          </reference>
          <reference field="10" count="1">
            <x v="59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3"/>
          </reference>
          <reference field="9" count="1">
            <x v="71"/>
          </reference>
          <reference field="10" count="1">
            <x v="61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1"/>
          </reference>
          <reference field="7" count="1">
            <x v="7"/>
          </reference>
          <reference field="9" count="1">
            <x v="72"/>
          </reference>
          <reference field="10" count="1">
            <x v="60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73"/>
          </reference>
          <reference field="10" count="1">
            <x v="57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74"/>
          </reference>
          <reference field="10" count="1">
            <x v="65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1">
            <x v="75"/>
          </reference>
          <reference field="10" count="1">
            <x v="58"/>
          </reference>
        </references>
      </pivotArea>
    </format>
    <format dxfId="16">
      <pivotArea outline="0" fieldPosition="0" dataOnly="0" labelOnly="1">
        <references count="6">
          <reference field="0" count="1">
            <x v="17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1">
            <x v="76"/>
          </reference>
          <reference field="10" count="1">
            <x v="64"/>
          </reference>
        </references>
      </pivotArea>
    </format>
    <format dxfId="16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Estilo de tabla dinámica 1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Dinámica4" cacheId="1" applyNumberFormats="0" applyBorderFormats="0" applyFontFormats="0" applyPatternFormats="0" applyAlignmentFormats="0" applyWidthHeightFormats="0" dataCaption="Valores" grandTotalCaption="Subtotal - Inversi?n del Programa de Obra - POS PRE 55 - PROGRAMA 43331" showMissing="1" preserveFormatting="1" useAutoFormatting="1" itemPrintTitles="1" compactData="0" updatedVersion="2" indent="0" showMemberPropertyTips="1">
  <location ref="B110:N118" firstHeaderRow="0" firstDataRow="1" firstDataCol="6"/>
  <pivotFields count="23">
    <pivotField axis="axisRow" outline="0" showAll="0" sortType="ascending" defaultSubtotal="0">
      <items count="18">
        <item x="13"/>
        <item x="0"/>
        <item x="14"/>
        <item x="1"/>
        <item x="8"/>
        <item x="2"/>
        <item x="3"/>
        <item x="9"/>
        <item x="10"/>
        <item x="4"/>
        <item x="11"/>
        <item x="17"/>
        <item x="12"/>
        <item x="5"/>
        <item x="15"/>
        <item h="1" x="16"/>
        <item h="1" x="6"/>
        <item h="1" x="7"/>
      </items>
    </pivotField>
    <pivotField showAll="0"/>
    <pivotField showAll="0"/>
    <pivotField axis="axisRow" outline="0" showAll="0" defaultSubtotal="0">
      <items count="23">
        <item x="0"/>
        <item x="1"/>
        <item x="2"/>
        <item x="3"/>
        <item x="4"/>
        <item x="5"/>
        <item x="6"/>
        <item x="7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8"/>
        <item x="9"/>
      </items>
    </pivotField>
    <pivotField showAll="0"/>
    <pivotField axis="axisRow" outline="0" showAll="0" defaultSubtotal="0">
      <items count="14">
        <item h="1" x="5"/>
        <item h="1" x="6"/>
        <item h="1" x="7"/>
        <item h="1" x="8"/>
        <item h="1" x="9"/>
        <item x="10"/>
        <item x="2"/>
        <item x="3"/>
        <item x="1"/>
        <item x="4"/>
        <item x="11"/>
        <item x="12"/>
        <item x="0"/>
        <item x="13"/>
      </items>
    </pivotField>
    <pivotField showAll="0"/>
    <pivotField axis="axisRow" outline="0" showAll="0" defaultSubtotal="0">
      <items count="9">
        <item x="5"/>
        <item x="2"/>
        <item x="3"/>
        <item x="0"/>
        <item x="6"/>
        <item x="7"/>
        <item x="4"/>
        <item x="1"/>
        <item x="8"/>
      </items>
    </pivotField>
    <pivotField showAll="0"/>
    <pivotField axis="axisRow" outline="0" showAll="0" name="Proyecto Presupuestario" defaultSubtotal="0">
      <items count="78">
        <item h="1" x="1"/>
        <item x="0"/>
        <item x="2"/>
        <item x="3"/>
        <item x="4"/>
        <item x="5"/>
        <item x="7"/>
        <item x="6"/>
        <item x="8"/>
        <item x="10"/>
        <item x="9"/>
        <item x="11"/>
        <item x="13"/>
        <item x="12"/>
        <item x="14"/>
        <item x="15"/>
        <item x="17"/>
        <item x="16"/>
        <item x="18"/>
        <item x="19"/>
        <item x="21"/>
        <item x="20"/>
        <item x="23"/>
        <item x="24"/>
        <item x="34"/>
        <item x="25"/>
        <item x="26"/>
        <item x="27"/>
        <item x="30"/>
        <item x="28"/>
        <item x="29"/>
        <item x="33"/>
        <item x="31"/>
        <item x="22"/>
        <item x="32"/>
        <item x="35"/>
        <item x="36"/>
        <item x="37"/>
        <item x="38"/>
        <item x="39"/>
        <item x="40"/>
        <item x="41"/>
        <item x="43"/>
        <item x="44"/>
        <item x="42"/>
        <item x="45"/>
        <item x="46"/>
        <item x="48"/>
        <item x="47"/>
        <item x="49"/>
        <item x="50"/>
        <item x="51"/>
        <item x="52"/>
        <item x="53"/>
        <item x="54"/>
        <item x="56"/>
        <item x="55"/>
        <item x="57"/>
        <item x="63"/>
        <item x="60"/>
        <item x="58"/>
        <item x="62"/>
        <item x="64"/>
        <item x="61"/>
        <item x="59"/>
        <item x="65"/>
        <item x="69"/>
        <item x="68"/>
        <item x="70"/>
        <item x="66"/>
        <item x="72"/>
        <item x="71"/>
        <item x="73"/>
        <item x="75"/>
        <item x="74"/>
        <item x="77"/>
        <item x="76"/>
        <item x="67"/>
      </items>
    </pivotField>
    <pivotField axis="axisRow" outline="0" showAll="0" name="Descripci?n de la acci?n o contrato" defaultSubtotal="0">
      <items count="76">
        <item x="1"/>
        <item x="52"/>
        <item x="39"/>
        <item x="29"/>
        <item x="48"/>
        <item x="14"/>
        <item x="27"/>
        <item x="15"/>
        <item x="26"/>
        <item x="38"/>
        <item x="13"/>
        <item x="34"/>
        <item x="2"/>
        <item x="4"/>
        <item x="7"/>
        <item x="35"/>
        <item x="12"/>
        <item x="44"/>
        <item x="51"/>
        <item x="30"/>
        <item x="20"/>
        <item x="42"/>
        <item x="16"/>
        <item x="5"/>
        <item x="32"/>
        <item x="46"/>
        <item x="22"/>
        <item x="10"/>
        <item x="9"/>
        <item x="11"/>
        <item x="31"/>
        <item x="33"/>
        <item x="18"/>
        <item x="47"/>
        <item x="40"/>
        <item x="41"/>
        <item x="37"/>
        <item x="49"/>
        <item x="36"/>
        <item x="17"/>
        <item x="45"/>
        <item x="25"/>
        <item x="8"/>
        <item x="28"/>
        <item x="6"/>
        <item x="43"/>
        <item x="50"/>
        <item x="21"/>
        <item x="23"/>
        <item x="24"/>
        <item x="3"/>
        <item x="57"/>
        <item x="55"/>
        <item x="63"/>
        <item x="61"/>
        <item x="0"/>
        <item x="58"/>
        <item x="73"/>
        <item x="75"/>
        <item x="70"/>
        <item x="71"/>
        <item x="69"/>
        <item x="66"/>
        <item x="60"/>
        <item x="74"/>
        <item x="72"/>
        <item x="65"/>
        <item x="54"/>
        <item x="62"/>
        <item x="64"/>
        <item x="53"/>
        <item x="56"/>
        <item x="67"/>
        <item x="59"/>
        <item x="68"/>
        <item x="19"/>
      </items>
    </pivotField>
    <pivotField dataField="1" showAll="0" numFmtId="4"/>
    <pivotField dataField="1" showAll="0" numFmtId="4"/>
    <pivotField dataField="1" showAll="0" numFmtId="4"/>
    <pivotField dataField="1" showAll="0" numFmtId="4"/>
    <pivotField showAll="0" numFmtId="4"/>
    <pivotField showAll="0" numFmtId="4"/>
    <pivotField dataField="1" showAll="0" numFmtId="4"/>
    <pivotField showAll="0" numFmtId="4"/>
    <pivotField dataField="1" showAll="0" numFmtId="4"/>
    <pivotField showAll="0" numFmtId="4"/>
    <pivotField showAll="0" numFmtId="4"/>
    <pivotField dataField="1" showAll="0" numFmtId="4"/>
  </pivotFields>
  <rowFields count="6">
    <field x="0"/>
    <field x="3"/>
    <field x="5"/>
    <field x="7"/>
    <field x="9"/>
    <field x="10"/>
  </rowFields>
  <rowItems count="8">
    <i>
      <x v="1"/>
      <x/>
      <x v="12"/>
      <x v="3"/>
      <x v="1"/>
      <x v="55"/>
    </i>
    <i r="3">
      <x v="7"/>
      <x v="1"/>
      <x v="55"/>
    </i>
    <i>
      <x v="5"/>
      <x/>
      <x v="6"/>
      <x v="3"/>
      <x v="2"/>
      <x v="12"/>
    </i>
    <i r="3">
      <x v="7"/>
      <x v="2"/>
      <x v="12"/>
    </i>
    <i>
      <x v="6"/>
      <x/>
      <x v="7"/>
      <x v="3"/>
      <x v="3"/>
      <x v="50"/>
    </i>
    <i>
      <x v="13"/>
      <x/>
      <x v="9"/>
      <x v="3"/>
      <x v="4"/>
      <x v="13"/>
    </i>
    <i r="3">
      <x v="7"/>
      <x v="4"/>
      <x v="1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 Presupuesto Aprobado" fld="11" baseField="10" baseItem="16" numFmtId="4"/>
    <dataField name=" Ampliaci?n" fld="13" baseField="10" baseItem="16" numFmtId="4"/>
    <dataField name=" Reducci?n" fld="12" baseField="10" baseItem="16" numFmtId="4"/>
    <dataField name=" Modificado" fld="14" baseField="10" baseItem="16" numFmtId="4"/>
    <dataField name=" Devengado" fld="17" baseField="10" baseItem="16" numFmtId="4"/>
    <dataField name=" Pagado" fld="19" baseField="10" baseItem="16" numFmtId="43"/>
    <dataField name=" Subejercicio" fld="22" baseField="10" baseItem="16" numFmtId="4"/>
  </dataFields>
  <formats count="245">
    <format dxfId="3">
      <pivotArea outline="0" fieldPosition="0" axis="axisRow" dataOnly="0" field="0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5" labelOnly="1" type="button"/>
    </format>
    <format dxfId="3">
      <pivotArea outline="0" fieldPosition="3" axis="axisRow" dataOnly="0" field="7" labelOnly="1" type="button"/>
    </format>
    <format dxfId="3">
      <pivotArea outline="0" fieldPosition="4" axis="axisRow" dataOnly="0" field="9" labelOnly="1" type="button"/>
    </format>
    <format dxfId="3">
      <pivotArea outline="0" fieldPosition="5" axis="axisRow" dataOnly="0" field="10" labelOnly="1" type="button"/>
    </format>
    <format dxfId="3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">
      <pivotArea outline="0" fieldPosition="0" axis="axisRow" dataOnly="0" field="0" labelOnly="1" type="button"/>
    </format>
    <format dxfId="4">
      <pivotArea outline="0" fieldPosition="1" axis="axisRow" dataOnly="0" field="3" labelOnly="1" type="button"/>
    </format>
    <format dxfId="4">
      <pivotArea outline="0" fieldPosition="2" axis="axisRow" dataOnly="0" field="5" labelOnly="1" type="button"/>
    </format>
    <format dxfId="4">
      <pivotArea outline="0" fieldPosition="3" axis="axisRow" dataOnly="0" field="7" labelOnly="1" type="button"/>
    </format>
    <format dxfId="4">
      <pivotArea outline="0" fieldPosition="4" axis="axisRow" dataOnly="0" field="9" labelOnly="1" type="button"/>
    </format>
    <format dxfId="4">
      <pivotArea outline="0" fieldPosition="5" axis="axisRow" dataOnly="0" field="10" labelOnly="1" type="button"/>
    </format>
    <format dxfId="4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">
      <pivotArea outline="0" fieldPosition="0" axis="axisRow" dataOnly="0" field="0" labelOnly="1" type="button"/>
    </format>
    <format dxfId="5">
      <pivotArea outline="0" fieldPosition="1" axis="axisRow" dataOnly="0" field="3" labelOnly="1" type="button"/>
    </format>
    <format dxfId="5">
      <pivotArea outline="0" fieldPosition="2" axis="axisRow" dataOnly="0" field="5" labelOnly="1" type="button"/>
    </format>
    <format dxfId="5">
      <pivotArea outline="0" fieldPosition="3" axis="axisRow" dataOnly="0" field="7" labelOnly="1" type="button"/>
    </format>
    <format dxfId="5">
      <pivotArea outline="0" fieldPosition="4" axis="axisRow" dataOnly="0" field="9" labelOnly="1" type="button"/>
    </format>
    <format dxfId="5">
      <pivotArea outline="0" fieldPosition="5" axis="axisRow" dataOnly="0" field="10" labelOnly="1" type="button"/>
    </format>
    <format dxfId="5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">
      <pivotArea outline="0" fieldPosition="0" axis="axisRow" dataOnly="0" field="0" labelOnly="1" type="button"/>
    </format>
    <format dxfId="6">
      <pivotArea outline="0" fieldPosition="1" axis="axisRow" dataOnly="0" field="3" labelOnly="1" type="button"/>
    </format>
    <format dxfId="6">
      <pivotArea outline="0" fieldPosition="2" axis="axisRow" dataOnly="0" field="5" labelOnly="1" type="button"/>
    </format>
    <format dxfId="6">
      <pivotArea outline="0" fieldPosition="3" axis="axisRow" dataOnly="0" field="7" labelOnly="1" type="button"/>
    </format>
    <format dxfId="6">
      <pivotArea outline="0" fieldPosition="4" axis="axisRow" dataOnly="0" field="9" labelOnly="1" type="button"/>
    </format>
    <format dxfId="6">
      <pivotArea outline="0" fieldPosition="5" axis="axisRow" dataOnly="0" field="10" labelOnly="1" type="button"/>
    </format>
    <format dxfId="6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2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1">
          <reference field="4294967294" count="1">
            <x v="3"/>
          </reference>
        </references>
      </pivotArea>
    </format>
    <format dxfId="7">
      <pivotArea outline="0" fieldPosition="0">
        <references count="1">
          <reference field="4294967294" count="1">
            <x v="4"/>
          </reference>
        </references>
      </pivotArea>
    </format>
    <format dxfId="8">
      <pivotArea outline="0" fieldPosition="0">
        <references count="1">
          <reference field="4294967294" count="1">
            <x v="5"/>
          </reference>
        </references>
      </pivotArea>
    </format>
    <format dxfId="7">
      <pivotArea outline="0" fieldPosition="0">
        <references count="1">
          <reference field="4294967294" count="1">
            <x v="6"/>
          </reference>
        </references>
      </pivotArea>
    </format>
    <format dxfId="9">
      <pivotArea outline="0" fieldPosition="0" dataOnly="0" grandRow="1" labelOnly="1"/>
    </format>
    <format dxfId="10">
      <pivotArea outline="0" fieldPosition="0" dataOnly="0" grandRow="1" labelOnly="1"/>
    </format>
    <format dxfId="9">
      <pivotArea outline="0" fieldPosition="0" axis="axisRow" dataOnly="0" field="0" labelOnly="1" type="button"/>
    </format>
    <format dxfId="9">
      <pivotArea outline="0" fieldPosition="1" axis="axisRow" dataOnly="0" field="3" labelOnly="1" type="button"/>
    </format>
    <format dxfId="9">
      <pivotArea outline="0" fieldPosition="2" axis="axisRow" dataOnly="0" field="5" labelOnly="1" type="button"/>
    </format>
    <format dxfId="9">
      <pivotArea outline="0" fieldPosition="3" axis="axisRow" dataOnly="0" field="7" labelOnly="1" type="button"/>
    </format>
    <format dxfId="9">
      <pivotArea outline="0" fieldPosition="4" axis="axisRow" dataOnly="0" field="9" labelOnly="1" type="button"/>
    </format>
    <format dxfId="9">
      <pivotArea outline="0" fieldPosition="5" axis="axisRow" dataOnly="0" field="10" labelOnly="1" type="button"/>
    </format>
    <format dxfId="9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">
      <pivotArea outline="0" fieldPosition="5" axis="axisRow" dataOnly="0" field="10" labelOnly="1" type="button"/>
    </format>
    <format dxfId="10">
      <pivotArea outline="0" fieldPosition="0" dataOnly="0" grandRow="1" labelOnly="1"/>
    </format>
    <format dxfId="9">
      <pivotArea outline="0" fieldPosition="5" axis="axisRow" dataOnly="0" field="10" labelOnly="1" type="button"/>
    </format>
    <format dxfId="9">
      <pivotArea outline="0" fieldPosition="0" dataOnly="0" grandRow="1" labelOnly="1"/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0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5" labelOnly="1" type="button"/>
    </format>
    <format dxfId="3">
      <pivotArea outline="0" fieldPosition="3" axis="axisRow" dataOnly="0" field="7" labelOnly="1" type="button"/>
    </format>
    <format dxfId="3">
      <pivotArea outline="0" fieldPosition="4" axis="axisRow" dataOnly="0" field="9" labelOnly="1" type="button"/>
    </format>
    <format dxfId="3">
      <pivotArea outline="0" fieldPosition="5" axis="axisRow" dataOnly="0" field="10" labelOnly="1" type="button"/>
    </format>
    <format dxfId="3">
      <pivotArea outline="0" fieldPosition="0" dataOnly="0" labelOnly="1">
        <references count="1">
          <reference field="0" count="4">
            <x v="1"/>
            <x v="5"/>
            <x v="6"/>
            <x v="13"/>
          </reference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3" count="1">
            <x v="0"/>
          </reference>
        </references>
      </pivotArea>
    </format>
    <format dxfId="3">
      <pivotArea outline="0" fieldPosition="0" dataOnly="0" labelOnly="1">
        <references count="3">
          <reference field="0" count="1">
            <x v="1"/>
          </reference>
          <reference field="3" count="1">
            <x v="0"/>
          </reference>
          <reference field="5" count="1">
            <x v="12"/>
          </reference>
        </references>
      </pivotArea>
    </format>
    <format dxfId="3">
      <pivotArea outline="0" fieldPosition="0" dataOnly="0" labelOnly="1">
        <references count="3">
          <reference field="0" count="1">
            <x v="5"/>
          </reference>
          <reference field="3" count="1">
            <x v="0"/>
          </reference>
          <reference field="5" count="1">
            <x v="6"/>
          </reference>
        </references>
      </pivotArea>
    </format>
    <format dxfId="3">
      <pivotArea outline="0" fieldPosition="0" dataOnly="0" labelOnly="1">
        <references count="3">
          <reference field="0" count="1">
            <x v="6"/>
          </reference>
          <reference field="3" count="1">
            <x v="0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13"/>
          </reference>
          <reference field="3" count="1">
            <x v="0"/>
          </reference>
          <reference field="5" count="1">
            <x v="9"/>
          </reference>
        </references>
      </pivotArea>
    </format>
    <format dxfId="3">
      <pivotArea outline="0" fieldPosition="0" dataOnly="0" labelOnly="1">
        <references count="4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2">
            <x v="3"/>
            <x v="7"/>
          </reference>
        </references>
      </pivotArea>
    </format>
    <format dxfId="3">
      <pivotArea outline="0" fieldPosition="0" dataOnly="0" labelOnly="1">
        <references count="4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2">
            <x v="3"/>
            <x v="7"/>
          </reference>
        </references>
      </pivotArea>
    </format>
    <format dxfId="3">
      <pivotArea outline="0" fieldPosition="0" dataOnly="0" labelOnly="1">
        <references count="4">
          <reference field="0" count="1">
            <x v="6"/>
          </reference>
          <reference field="3" count="1">
            <x v="0"/>
          </reference>
          <reference field="5" count="1">
            <x v="7"/>
          </reference>
          <reference field="7" count="1">
            <x v="3"/>
          </reference>
        </references>
      </pivotArea>
    </format>
    <format dxfId="3">
      <pivotArea outline="0" fieldPosition="0" dataOnly="0" labelOnly="1">
        <references count="4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</references>
      </pivotArea>
    </format>
    <format dxfId="3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axis="axisRow" dataOnly="0" field="0" labelOnly="1" type="button"/>
    </format>
    <format dxfId="4">
      <pivotArea outline="0" fieldPosition="1" axis="axisRow" dataOnly="0" field="3" labelOnly="1" type="button"/>
    </format>
    <format dxfId="4">
      <pivotArea outline="0" fieldPosition="2" axis="axisRow" dataOnly="0" field="5" labelOnly="1" type="button"/>
    </format>
    <format dxfId="4">
      <pivotArea outline="0" fieldPosition="3" axis="axisRow" dataOnly="0" field="7" labelOnly="1" type="button"/>
    </format>
    <format dxfId="4">
      <pivotArea outline="0" fieldPosition="4" axis="axisRow" dataOnly="0" field="9" labelOnly="1" type="button"/>
    </format>
    <format dxfId="4">
      <pivotArea outline="0" fieldPosition="5" axis="axisRow" dataOnly="0" field="10" labelOnly="1" type="button"/>
    </format>
    <format dxfId="4">
      <pivotArea outline="0" fieldPosition="0" dataOnly="0" labelOnly="1">
        <references count="1">
          <reference field="0" count="4">
            <x v="1"/>
            <x v="5"/>
            <x v="6"/>
            <x v="13"/>
          </reference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0" count="1">
            <x v="1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3" count="1">
            <x v="0"/>
          </reference>
          <reference field="5" count="1">
            <x v="12"/>
          </reference>
        </references>
      </pivotArea>
    </format>
    <format dxfId="4">
      <pivotArea outline="0" fieldPosition="0" dataOnly="0" labelOnly="1">
        <references count="3">
          <reference field="0" count="1">
            <x v="5"/>
          </reference>
          <reference field="3" count="1">
            <x v="0"/>
          </reference>
          <reference field="5" count="1">
            <x v="6"/>
          </reference>
        </references>
      </pivotArea>
    </format>
    <format dxfId="4">
      <pivotArea outline="0" fieldPosition="0" dataOnly="0" labelOnly="1">
        <references count="3">
          <reference field="0" count="1">
            <x v="6"/>
          </reference>
          <reference field="3" count="1">
            <x v="0"/>
          </reference>
          <reference field="5" count="1">
            <x v="7"/>
          </reference>
        </references>
      </pivotArea>
    </format>
    <format dxfId="4">
      <pivotArea outline="0" fieldPosition="0" dataOnly="0" labelOnly="1">
        <references count="3">
          <reference field="0" count="1">
            <x v="13"/>
          </reference>
          <reference field="3" count="1">
            <x v="0"/>
          </reference>
          <reference field="5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2">
            <x v="3"/>
            <x v="7"/>
          </reference>
        </references>
      </pivotArea>
    </format>
    <format dxfId="4">
      <pivotArea outline="0" fieldPosition="0" dataOnly="0" labelOnly="1">
        <references count="4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2">
            <x v="3"/>
            <x v="7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3" count="1">
            <x v="0"/>
          </reference>
          <reference field="5" count="1">
            <x v="7"/>
          </reference>
          <reference field="7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</references>
      </pivotArea>
    </format>
    <format dxfId="4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1">
      <pivotArea outline="0" fieldPosition="0" axis="axisRow" dataOnly="0" field="0" labelOnly="1" type="button"/>
    </format>
    <format dxfId="11">
      <pivotArea outline="0" fieldPosition="1" axis="axisRow" dataOnly="0" field="3" labelOnly="1" type="button"/>
    </format>
    <format dxfId="11">
      <pivotArea outline="0" fieldPosition="2" axis="axisRow" dataOnly="0" field="5" labelOnly="1" type="button"/>
    </format>
    <format dxfId="11">
      <pivotArea outline="0" fieldPosition="3" axis="axisRow" dataOnly="0" field="7" labelOnly="1" type="button"/>
    </format>
    <format dxfId="11">
      <pivotArea outline="0" fieldPosition="4" axis="axisRow" dataOnly="0" field="9" labelOnly="1" type="button"/>
    </format>
    <format dxfId="11">
      <pivotArea outline="0" fieldPosition="5" axis="axisRow" dataOnly="0" field="10" labelOnly="1" type="button"/>
    </format>
    <format dxfId="11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">
      <pivotArea outline="0" fieldPosition="0" axis="axisRow" dataOnly="0" field="0" labelOnly="1" type="button"/>
    </format>
    <format dxfId="6">
      <pivotArea outline="0" fieldPosition="0" dataOnly="0" labelOnly="1">
        <references count="1">
          <reference field="0" count="4">
            <x v="1"/>
            <x v="5"/>
            <x v="6"/>
            <x v="13"/>
          </reference>
        </references>
      </pivotArea>
    </format>
    <format dxfId="6">
      <pivotArea outline="0" fieldPosition="0" dataOnly="0" grandRow="1" labelOnly="1"/>
    </format>
    <format dxfId="13">
      <pivotArea outline="0" fieldPosition="0" grandRow="1"/>
    </format>
    <format dxfId="13">
      <pivotArea outline="0" fieldPosition="0" dataOnly="0" grandRow="1" labelOnly="1"/>
    </format>
    <format dxfId="14">
      <pivotArea outline="0" fieldPosition="0" dataOnly="0" grandRow="1" labelOnly="1"/>
    </format>
    <format dxfId="11">
      <pivotArea outline="0" fieldPosition="0" dataOnly="0" labelOnly="1">
        <references count="1">
          <reference field="0" count="4">
            <x v="1"/>
            <x v="5"/>
            <x v="6"/>
            <x v="13"/>
          </reference>
        </references>
      </pivotArea>
    </format>
    <format dxfId="11">
      <pivotArea outline="0" fieldPosition="0" dataOnly="0" labelOnly="1">
        <references count="2">
          <reference field="0" count="1">
            <x v="1"/>
          </reference>
          <reference field="3" count="1">
            <x v="0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3" count="1">
            <x v="0"/>
          </reference>
          <reference field="5" count="1">
            <x v="12"/>
          </reference>
        </references>
      </pivotArea>
    </format>
    <format dxfId="11">
      <pivotArea outline="0" fieldPosition="0" dataOnly="0" labelOnly="1">
        <references count="3">
          <reference field="0" count="1">
            <x v="5"/>
          </reference>
          <reference field="3" count="1">
            <x v="0"/>
          </reference>
          <reference field="5" count="1">
            <x v="6"/>
          </reference>
        </references>
      </pivotArea>
    </format>
    <format dxfId="11">
      <pivotArea outline="0" fieldPosition="0" dataOnly="0" labelOnly="1">
        <references count="3">
          <reference field="0" count="1">
            <x v="6"/>
          </reference>
          <reference field="3" count="1">
            <x v="0"/>
          </reference>
          <reference field="5" count="1">
            <x v="7"/>
          </reference>
        </references>
      </pivotArea>
    </format>
    <format dxfId="11">
      <pivotArea outline="0" fieldPosition="0" dataOnly="0" labelOnly="1">
        <references count="3">
          <reference field="0" count="1">
            <x v="13"/>
          </reference>
          <reference field="3" count="1">
            <x v="0"/>
          </reference>
          <reference field="5" count="1">
            <x v="9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2">
            <x v="3"/>
            <x v="7"/>
          </reference>
        </references>
      </pivotArea>
    </format>
    <format dxfId="11">
      <pivotArea outline="0" fieldPosition="0" dataOnly="0" labelOnly="1">
        <references count="4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2">
            <x v="3"/>
            <x v="7"/>
          </reference>
        </references>
      </pivotArea>
    </format>
    <format dxfId="11">
      <pivotArea outline="0" fieldPosition="0" dataOnly="0" labelOnly="1">
        <references count="4">
          <reference field="0" count="1">
            <x v="6"/>
          </reference>
          <reference field="3" count="1">
            <x v="0"/>
          </reference>
          <reference field="5" count="1">
            <x v="7"/>
          </reference>
          <reference field="7" count="1">
            <x v="3"/>
          </reference>
        </references>
      </pivotArea>
    </format>
    <format dxfId="11">
      <pivotArea outline="0" fieldPosition="0" dataOnly="0" labelOnly="1">
        <references count="4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</references>
      </pivotArea>
    </format>
    <format dxfId="18">
      <pivotArea outline="0" fieldPosition="0" dataOnly="0" type="all"/>
    </format>
    <format dxfId="18">
      <pivotArea outline="0" fieldPosition="0" axis="axisRow" dataOnly="0" field="0" labelOnly="1" type="button"/>
    </format>
    <format dxfId="18">
      <pivotArea outline="0" fieldPosition="5" axis="axisRow" dataOnly="0" field="10" labelOnly="1" type="button"/>
    </format>
    <format dxfId="18">
      <pivotArea outline="0" fieldPosition="0" dataOnly="0" labelOnly="1">
        <references count="1">
          <reference field="0" count="4">
            <x v="1"/>
            <x v="5"/>
            <x v="6"/>
            <x v="13"/>
          </reference>
        </references>
      </pivotArea>
    </format>
    <format dxfId="18">
      <pivotArea outline="0" fieldPosition="0" dataOnly="0" grandRow="1" labelOnly="1"/>
    </format>
    <format dxfId="11">
      <pivotArea outline="0" fieldPosition="0" dataOnly="0" labelOnly="1">
        <references count="1">
          <reference field="0" count="4">
            <x v="1"/>
            <x v="5"/>
            <x v="6"/>
            <x v="13"/>
          </reference>
        </references>
      </pivotArea>
    </format>
    <format dxfId="11">
      <pivotArea outline="0" fieldPosition="0" dataOnly="0" labelOnly="1">
        <references count="2">
          <reference field="0" count="1">
            <x v="1"/>
          </reference>
          <reference field="3" count="1">
            <x v="0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3" count="1">
            <x v="0"/>
          </reference>
          <reference field="5" count="1">
            <x v="12"/>
          </reference>
        </references>
      </pivotArea>
    </format>
    <format dxfId="11">
      <pivotArea outline="0" fieldPosition="0" dataOnly="0" labelOnly="1">
        <references count="3">
          <reference field="0" count="1">
            <x v="5"/>
          </reference>
          <reference field="3" count="1">
            <x v="0"/>
          </reference>
          <reference field="5" count="1">
            <x v="6"/>
          </reference>
        </references>
      </pivotArea>
    </format>
    <format dxfId="11">
      <pivotArea outline="0" fieldPosition="0" dataOnly="0" labelOnly="1">
        <references count="3">
          <reference field="0" count="1">
            <x v="6"/>
          </reference>
          <reference field="3" count="1">
            <x v="0"/>
          </reference>
          <reference field="5" count="1">
            <x v="7"/>
          </reference>
        </references>
      </pivotArea>
    </format>
    <format dxfId="11">
      <pivotArea outline="0" fieldPosition="0" dataOnly="0" labelOnly="1">
        <references count="3">
          <reference field="0" count="1">
            <x v="13"/>
          </reference>
          <reference field="3" count="1">
            <x v="0"/>
          </reference>
          <reference field="5" count="1">
            <x v="9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2">
            <x v="3"/>
            <x v="7"/>
          </reference>
        </references>
      </pivotArea>
    </format>
    <format dxfId="11">
      <pivotArea outline="0" fieldPosition="0" dataOnly="0" labelOnly="1">
        <references count="4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2">
            <x v="3"/>
            <x v="7"/>
          </reference>
        </references>
      </pivotArea>
    </format>
    <format dxfId="11">
      <pivotArea outline="0" fieldPosition="0" dataOnly="0" labelOnly="1">
        <references count="4">
          <reference field="0" count="1">
            <x v="6"/>
          </reference>
          <reference field="3" count="1">
            <x v="0"/>
          </reference>
          <reference field="5" count="1">
            <x v="7"/>
          </reference>
          <reference field="7" count="1">
            <x v="3"/>
          </reference>
        </references>
      </pivotArea>
    </format>
    <format dxfId="11">
      <pivotArea outline="0" fieldPosition="0" dataOnly="0" labelOnly="1">
        <references count="4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</references>
      </pivotArea>
    </format>
    <format dxfId="10">
      <pivotArea outline="0" fieldPosition="0" dataOnly="0" grandRow="1" labelOnly="1"/>
    </format>
    <format dxfId="10">
      <pivotArea outline="0" fieldPosition="5" axis="axisRow" dataOnly="0" field="10" labelOnly="1" type="button"/>
    </format>
    <format dxfId="10">
      <pivotArea outline="0" fieldPosition="0" dataOnly="0" grandRow="1" labelOnly="1"/>
    </format>
    <format dxfId="10">
      <pivotArea outline="0" fieldPosition="0" dataOnly="0" labelOnly="1">
        <references count="6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1"/>
          </reference>
          <reference field="10" count="1">
            <x v="55"/>
          </reference>
        </references>
      </pivotArea>
    </format>
    <format dxfId="10">
      <pivotArea outline="0" fieldPosition="0" dataOnly="0" labelOnly="1">
        <references count="6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1">
            <x v="1"/>
          </reference>
          <reference field="10" count="1">
            <x v="55"/>
          </reference>
        </references>
      </pivotArea>
    </format>
    <format dxfId="10">
      <pivotArea outline="0" fieldPosition="0" dataOnly="0" labelOnly="1">
        <references count="6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1">
            <x v="3"/>
          </reference>
          <reference field="9" count="1">
            <x v="2"/>
          </reference>
          <reference field="10" count="1">
            <x v="12"/>
          </reference>
        </references>
      </pivotArea>
    </format>
    <format dxfId="10">
      <pivotArea outline="0" fieldPosition="0" dataOnly="0" labelOnly="1">
        <references count="6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1">
            <x v="7"/>
          </reference>
          <reference field="9" count="1">
            <x v="2"/>
          </reference>
          <reference field="10" count="1">
            <x v="12"/>
          </reference>
        </references>
      </pivotArea>
    </format>
    <format dxfId="10">
      <pivotArea outline="0" fieldPosition="0" dataOnly="0" labelOnly="1">
        <references count="6">
          <reference field="0" count="1">
            <x v="6"/>
          </reference>
          <reference field="3" count="1">
            <x v="0"/>
          </reference>
          <reference field="5" count="1">
            <x v="7"/>
          </reference>
          <reference field="7" count="1">
            <x v="3"/>
          </reference>
          <reference field="9" count="1">
            <x v="3"/>
          </reference>
          <reference field="10" count="1">
            <x v="50"/>
          </reference>
        </references>
      </pivotArea>
    </format>
    <format dxfId="10">
      <pivotArea outline="0" fieldPosition="0" dataOnly="0" labelOnly="1">
        <references count="6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"/>
          </reference>
          <reference field="10" count="1">
            <x v="13"/>
          </reference>
        </references>
      </pivotArea>
    </format>
    <format dxfId="10">
      <pivotArea outline="0" fieldPosition="0" dataOnly="0" labelOnly="1">
        <references count="6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  <reference field="9" count="1">
            <x v="4"/>
          </reference>
          <reference field="10" count="1">
            <x v="13"/>
          </reference>
        </references>
      </pivotArea>
    </format>
    <format dxfId="9">
      <pivotArea outline="0" fieldPosition="5" axis="axisRow" dataOnly="0" field="10" labelOnly="1" type="button"/>
    </format>
    <format dxfId="9">
      <pivotArea outline="0" fieldPosition="0" dataOnly="0" grandRow="1" labelOnly="1"/>
    </format>
    <format dxfId="9">
      <pivotArea outline="0" fieldPosition="0" dataOnly="0" labelOnly="1">
        <references count="6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1"/>
          </reference>
          <reference field="10" count="1">
            <x v="55"/>
          </reference>
        </references>
      </pivotArea>
    </format>
    <format dxfId="9">
      <pivotArea outline="0" fieldPosition="0" dataOnly="0" labelOnly="1">
        <references count="6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1">
            <x v="1"/>
          </reference>
          <reference field="10" count="1">
            <x v="55"/>
          </reference>
        </references>
      </pivotArea>
    </format>
    <format dxfId="9">
      <pivotArea outline="0" fieldPosition="0" dataOnly="0" labelOnly="1">
        <references count="6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1">
            <x v="3"/>
          </reference>
          <reference field="9" count="1">
            <x v="2"/>
          </reference>
          <reference field="10" count="1">
            <x v="12"/>
          </reference>
        </references>
      </pivotArea>
    </format>
    <format dxfId="9">
      <pivotArea outline="0" fieldPosition="0" dataOnly="0" labelOnly="1">
        <references count="6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1">
            <x v="7"/>
          </reference>
          <reference field="9" count="1">
            <x v="2"/>
          </reference>
          <reference field="10" count="1">
            <x v="12"/>
          </reference>
        </references>
      </pivotArea>
    </format>
    <format dxfId="9">
      <pivotArea outline="0" fieldPosition="0" dataOnly="0" labelOnly="1">
        <references count="6">
          <reference field="0" count="1">
            <x v="6"/>
          </reference>
          <reference field="3" count="1">
            <x v="0"/>
          </reference>
          <reference field="5" count="1">
            <x v="7"/>
          </reference>
          <reference field="7" count="1">
            <x v="3"/>
          </reference>
          <reference field="9" count="1">
            <x v="3"/>
          </reference>
          <reference field="10" count="1">
            <x v="50"/>
          </reference>
        </references>
      </pivotArea>
    </format>
    <format dxfId="9">
      <pivotArea outline="0" fieldPosition="0" dataOnly="0" labelOnly="1">
        <references count="6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"/>
          </reference>
          <reference field="10" count="1">
            <x v="13"/>
          </reference>
        </references>
      </pivotArea>
    </format>
    <format dxfId="9">
      <pivotArea outline="0" fieldPosition="0" dataOnly="0" labelOnly="1">
        <references count="6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  <reference field="9" count="1">
            <x v="4"/>
          </reference>
          <reference field="10" count="1">
            <x v="13"/>
          </reference>
        </references>
      </pivotArea>
    </format>
    <format dxfId="11">
      <pivotArea outline="0" fieldPosition="0" axis="axisRow" dataOnly="0" field="0" labelOnly="1" type="button"/>
    </format>
    <format dxfId="11">
      <pivotArea outline="0" fieldPosition="1" axis="axisRow" dataOnly="0" field="3" labelOnly="1" type="button"/>
    </format>
    <format dxfId="11">
      <pivotArea outline="0" fieldPosition="2" axis="axisRow" dataOnly="0" field="5" labelOnly="1" type="button"/>
    </format>
    <format dxfId="11">
      <pivotArea outline="0" fieldPosition="3" axis="axisRow" dataOnly="0" field="7" labelOnly="1" type="button"/>
    </format>
    <format dxfId="11">
      <pivotArea outline="0" fieldPosition="4" axis="axisRow" dataOnly="0" field="9" labelOnly="1" type="button"/>
    </format>
    <format dxfId="11">
      <pivotArea outline="0" fieldPosition="5" axis="axisRow" dataOnly="0" field="10" labelOnly="1" type="button"/>
    </format>
    <format dxfId="11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3">
      <pivotArea outline="0" fieldPosition="0" grandRow="1"/>
    </format>
    <format dxfId="13">
      <pivotArea outline="0" fieldPosition="0" dataOnly="0" grandRow="1" labelOnly="1"/>
    </format>
    <format dxfId="15">
      <pivotArea outline="0" fieldPosition="0" axis="axisRow" dataOnly="0" field="0" labelOnly="1" type="button"/>
    </format>
    <format dxfId="15">
      <pivotArea outline="0" fieldPosition="1" axis="axisRow" dataOnly="0" field="3" labelOnly="1" type="button"/>
    </format>
    <format dxfId="15">
      <pivotArea outline="0" fieldPosition="2" axis="axisRow" dataOnly="0" field="5" labelOnly="1" type="button"/>
    </format>
    <format dxfId="15">
      <pivotArea outline="0" fieldPosition="3" axis="axisRow" dataOnly="0" field="7" labelOnly="1" type="button"/>
    </format>
    <format dxfId="15">
      <pivotArea outline="0" fieldPosition="4" axis="axisRow" dataOnly="0" field="9" labelOnly="1" type="button"/>
    </format>
    <format dxfId="15">
      <pivotArea outline="0" fieldPosition="5" axis="axisRow" dataOnly="0" field="10" labelOnly="1" type="button"/>
    </format>
    <format dxfId="15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5">
      <pivotArea outline="0" fieldPosition="0" dataOnly="0" labelOnly="1">
        <references count="1">
          <reference field="0" count="4">
            <x v="1"/>
            <x v="5"/>
            <x v="6"/>
            <x v="13"/>
          </reference>
        </references>
      </pivotArea>
    </format>
    <format dxfId="15">
      <pivotArea outline="0" fieldPosition="0" dataOnly="0" labelOnly="1">
        <references count="2">
          <reference field="0" count="1">
            <x v="1"/>
          </reference>
          <reference field="3" count="1">
            <x v="0"/>
          </reference>
        </references>
      </pivotArea>
    </format>
    <format dxfId="15">
      <pivotArea outline="0" fieldPosition="0" dataOnly="0" labelOnly="1">
        <references count="3">
          <reference field="0" count="1">
            <x v="1"/>
          </reference>
          <reference field="3" count="1">
            <x v="0"/>
          </reference>
          <reference field="5" count="1">
            <x v="12"/>
          </reference>
        </references>
      </pivotArea>
    </format>
    <format dxfId="15">
      <pivotArea outline="0" fieldPosition="0" dataOnly="0" labelOnly="1">
        <references count="3">
          <reference field="0" count="1">
            <x v="5"/>
          </reference>
          <reference field="3" count="1">
            <x v="0"/>
          </reference>
          <reference field="5" count="1">
            <x v="6"/>
          </reference>
        </references>
      </pivotArea>
    </format>
    <format dxfId="15">
      <pivotArea outline="0" fieldPosition="0" dataOnly="0" labelOnly="1">
        <references count="3">
          <reference field="0" count="1">
            <x v="6"/>
          </reference>
          <reference field="3" count="1">
            <x v="0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13"/>
          </reference>
          <reference field="3" count="1">
            <x v="0"/>
          </reference>
          <reference field="5" count="1">
            <x v="9"/>
          </reference>
        </references>
      </pivotArea>
    </format>
    <format dxfId="15">
      <pivotArea outline="0" fieldPosition="0" dataOnly="0" labelOnly="1">
        <references count="4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2">
            <x v="3"/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2">
            <x v="3"/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6"/>
          </reference>
          <reference field="3" count="1">
            <x v="0"/>
          </reference>
          <reference field="5" count="1">
            <x v="7"/>
          </reference>
          <reference field="7" count="1">
            <x v="3"/>
          </reference>
        </references>
      </pivotArea>
    </format>
    <format dxfId="15">
      <pivotArea outline="0" fieldPosition="0" dataOnly="0" labelOnly="1">
        <references count="4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</references>
      </pivotArea>
    </format>
    <format dxfId="15">
      <pivotArea outline="0" fieldPosition="0" dataOnly="0" labelOnly="1">
        <references count="5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1"/>
          </reference>
        </references>
      </pivotArea>
    </format>
    <format dxfId="15">
      <pivotArea outline="0" fieldPosition="0" dataOnly="0" labelOnly="1">
        <references count="5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1">
            <x v="3"/>
          </reference>
          <reference field="9" count="1">
            <x v="2"/>
          </reference>
        </references>
      </pivotArea>
    </format>
    <format dxfId="15">
      <pivotArea outline="0" fieldPosition="0" dataOnly="0" labelOnly="1">
        <references count="5">
          <reference field="0" count="1">
            <x v="6"/>
          </reference>
          <reference field="3" count="1">
            <x v="0"/>
          </reference>
          <reference field="5" count="1">
            <x v="7"/>
          </reference>
          <reference field="7" count="1">
            <x v="3"/>
          </reference>
          <reference field="9" count="1">
            <x v="3"/>
          </reference>
        </references>
      </pivotArea>
    </format>
    <format dxfId="15">
      <pivotArea outline="0" fieldPosition="0" dataOnly="0" labelOnly="1">
        <references count="5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"/>
          </reference>
        </references>
      </pivotArea>
    </format>
    <format dxfId="15">
      <pivotArea outline="0" fieldPosition="0" dataOnly="0" labelOnly="1">
        <references count="6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1"/>
          </reference>
          <reference field="10" count="1">
            <x v="55"/>
          </reference>
        </references>
      </pivotArea>
    </format>
    <format dxfId="15">
      <pivotArea outline="0" fieldPosition="0" dataOnly="0" labelOnly="1">
        <references count="6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1">
            <x v="1"/>
          </reference>
          <reference field="10" count="1">
            <x v="55"/>
          </reference>
        </references>
      </pivotArea>
    </format>
    <format dxfId="15">
      <pivotArea outline="0" fieldPosition="0" dataOnly="0" labelOnly="1">
        <references count="6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1">
            <x v="3"/>
          </reference>
          <reference field="9" count="1">
            <x v="2"/>
          </reference>
          <reference field="10" count="1">
            <x v="12"/>
          </reference>
        </references>
      </pivotArea>
    </format>
    <format dxfId="15">
      <pivotArea outline="0" fieldPosition="0" dataOnly="0" labelOnly="1">
        <references count="6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1">
            <x v="7"/>
          </reference>
          <reference field="9" count="1">
            <x v="2"/>
          </reference>
          <reference field="10" count="1">
            <x v="12"/>
          </reference>
        </references>
      </pivotArea>
    </format>
    <format dxfId="15">
      <pivotArea outline="0" fieldPosition="0" dataOnly="0" labelOnly="1">
        <references count="6">
          <reference field="0" count="1">
            <x v="6"/>
          </reference>
          <reference field="3" count="1">
            <x v="0"/>
          </reference>
          <reference field="5" count="1">
            <x v="7"/>
          </reference>
          <reference field="7" count="1">
            <x v="3"/>
          </reference>
          <reference field="9" count="1">
            <x v="3"/>
          </reference>
          <reference field="10" count="1">
            <x v="50"/>
          </reference>
        </references>
      </pivotArea>
    </format>
    <format dxfId="15">
      <pivotArea outline="0" fieldPosition="0" dataOnly="0" labelOnly="1">
        <references count="6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"/>
          </reference>
          <reference field="10" count="1">
            <x v="13"/>
          </reference>
        </references>
      </pivotArea>
    </format>
    <format dxfId="15">
      <pivotArea outline="0" fieldPosition="0" dataOnly="0" labelOnly="1">
        <references count="6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  <reference field="9" count="1">
            <x v="4"/>
          </reference>
          <reference field="10" count="1">
            <x v="13"/>
          </reference>
        </references>
      </pivotArea>
    </format>
    <format dxfId="15">
      <pivotArea outline="0" fieldPosition="0">
        <references count="6">
          <reference field="0" count="4">
            <x v="1"/>
            <x v="5"/>
            <x v="6"/>
            <x v="13"/>
          </reference>
          <reference field="3" count="1">
            <x v="0"/>
          </reference>
          <reference field="5" count="4">
            <x v="6"/>
            <x v="7"/>
            <x v="9"/>
            <x v="12"/>
          </reference>
          <reference field="7" count="2">
            <x v="3"/>
            <x v="7"/>
          </reference>
          <reference field="9" count="4">
            <x v="1"/>
            <x v="2"/>
            <x v="3"/>
            <x v="4"/>
          </reference>
          <reference field="10" count="4">
            <x v="12"/>
            <x v="13"/>
            <x v="50"/>
            <x v="55"/>
          </reference>
        </references>
      </pivotArea>
    </format>
    <format dxfId="19">
      <pivotArea outline="0" fieldPosition="0" grandRow="1"/>
    </format>
    <format dxfId="19">
      <pivotArea outline="0" fieldPosition="0" dataOnly="0" grandRow="1" labelOnly="1"/>
    </format>
    <format dxfId="13">
      <pivotArea outline="0" fieldPosition="0">
        <references count="6">
          <reference field="0" count="4">
            <x v="1"/>
            <x v="5"/>
            <x v="6"/>
            <x v="13"/>
          </reference>
          <reference field="3" count="1">
            <x v="0"/>
          </reference>
          <reference field="5" count="4">
            <x v="6"/>
            <x v="7"/>
            <x v="9"/>
            <x v="12"/>
          </reference>
          <reference field="7" count="2">
            <x v="3"/>
            <x v="7"/>
          </reference>
          <reference field="9" count="4">
            <x v="1"/>
            <x v="2"/>
            <x v="3"/>
            <x v="4"/>
          </reference>
          <reference field="10" count="4">
            <x v="12"/>
            <x v="13"/>
            <x v="50"/>
            <x v="55"/>
          </reference>
        </references>
      </pivotArea>
    </format>
    <format dxfId="10">
      <pivotArea outline="0" fieldPosition="0" dataOnly="0" grandRow="1" labelOnly="1"/>
    </format>
    <format dxfId="19">
      <pivotArea outline="0" fieldPosition="0" grandRow="1"/>
    </format>
    <format dxfId="19">
      <pivotArea outline="0" fieldPosition="0" dataOnly="0" grandRow="1" labelOnly="1"/>
    </format>
    <format dxfId="15">
      <pivotArea outline="0" fieldPosition="0" dataOnly="0" labelOnly="1">
        <references count="1">
          <reference field="0" count="4">
            <x v="1"/>
            <x v="5"/>
            <x v="6"/>
            <x v="13"/>
          </reference>
        </references>
      </pivotArea>
    </format>
    <format dxfId="15">
      <pivotArea outline="0" fieldPosition="0" dataOnly="0" labelOnly="1">
        <references count="2">
          <reference field="0" count="1">
            <x v="1"/>
          </reference>
          <reference field="3" count="1">
            <x v="0"/>
          </reference>
        </references>
      </pivotArea>
    </format>
    <format dxfId="15">
      <pivotArea outline="0" fieldPosition="0" dataOnly="0" labelOnly="1">
        <references count="3">
          <reference field="0" count="1">
            <x v="1"/>
          </reference>
          <reference field="3" count="1">
            <x v="0"/>
          </reference>
          <reference field="5" count="1">
            <x v="12"/>
          </reference>
        </references>
      </pivotArea>
    </format>
    <format dxfId="15">
      <pivotArea outline="0" fieldPosition="0" dataOnly="0" labelOnly="1">
        <references count="3">
          <reference field="0" count="1">
            <x v="5"/>
          </reference>
          <reference field="3" count="1">
            <x v="0"/>
          </reference>
          <reference field="5" count="1">
            <x v="6"/>
          </reference>
        </references>
      </pivotArea>
    </format>
    <format dxfId="15">
      <pivotArea outline="0" fieldPosition="0" dataOnly="0" labelOnly="1">
        <references count="3">
          <reference field="0" count="1">
            <x v="6"/>
          </reference>
          <reference field="3" count="1">
            <x v="0"/>
          </reference>
          <reference field="5" count="1">
            <x v="7"/>
          </reference>
        </references>
      </pivotArea>
    </format>
    <format dxfId="15">
      <pivotArea outline="0" fieldPosition="0" dataOnly="0" labelOnly="1">
        <references count="3">
          <reference field="0" count="1">
            <x v="13"/>
          </reference>
          <reference field="3" count="1">
            <x v="0"/>
          </reference>
          <reference field="5" count="1">
            <x v="9"/>
          </reference>
        </references>
      </pivotArea>
    </format>
    <format dxfId="15">
      <pivotArea outline="0" fieldPosition="0" dataOnly="0" labelOnly="1">
        <references count="4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2">
            <x v="3"/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2">
            <x v="3"/>
            <x v="7"/>
          </reference>
        </references>
      </pivotArea>
    </format>
    <format dxfId="15">
      <pivotArea outline="0" fieldPosition="0" dataOnly="0" labelOnly="1">
        <references count="4">
          <reference field="0" count="1">
            <x v="6"/>
          </reference>
          <reference field="3" count="1">
            <x v="0"/>
          </reference>
          <reference field="5" count="1">
            <x v="7"/>
          </reference>
          <reference field="7" count="1">
            <x v="3"/>
          </reference>
        </references>
      </pivotArea>
    </format>
    <format dxfId="15">
      <pivotArea outline="0" fieldPosition="0" dataOnly="0" labelOnly="1">
        <references count="4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</references>
      </pivotArea>
    </format>
    <format dxfId="15">
      <pivotArea outline="0" fieldPosition="0" dataOnly="0" labelOnly="1">
        <references count="5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1"/>
          </reference>
        </references>
      </pivotArea>
    </format>
    <format dxfId="15">
      <pivotArea outline="0" fieldPosition="0" dataOnly="0" labelOnly="1">
        <references count="5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1">
            <x v="3"/>
          </reference>
          <reference field="9" count="1">
            <x v="2"/>
          </reference>
        </references>
      </pivotArea>
    </format>
    <format dxfId="15">
      <pivotArea outline="0" fieldPosition="0" dataOnly="0" labelOnly="1">
        <references count="5">
          <reference field="0" count="1">
            <x v="6"/>
          </reference>
          <reference field="3" count="1">
            <x v="0"/>
          </reference>
          <reference field="5" count="1">
            <x v="7"/>
          </reference>
          <reference field="7" count="1">
            <x v="3"/>
          </reference>
          <reference field="9" count="1">
            <x v="3"/>
          </reference>
        </references>
      </pivotArea>
    </format>
    <format dxfId="15">
      <pivotArea outline="0" fieldPosition="0" dataOnly="0" labelOnly="1">
        <references count="5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"/>
          </reference>
        </references>
      </pivotArea>
    </format>
    <format dxfId="15">
      <pivotArea outline="0" fieldPosition="0" dataOnly="0" labelOnly="1">
        <references count="6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1"/>
          </reference>
          <reference field="10" count="1">
            <x v="55"/>
          </reference>
        </references>
      </pivotArea>
    </format>
    <format dxfId="15">
      <pivotArea outline="0" fieldPosition="0" dataOnly="0" labelOnly="1">
        <references count="6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1">
            <x v="1"/>
          </reference>
          <reference field="10" count="1">
            <x v="55"/>
          </reference>
        </references>
      </pivotArea>
    </format>
    <format dxfId="15">
      <pivotArea outline="0" fieldPosition="0" dataOnly="0" labelOnly="1">
        <references count="6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1">
            <x v="3"/>
          </reference>
          <reference field="9" count="1">
            <x v="2"/>
          </reference>
          <reference field="10" count="1">
            <x v="12"/>
          </reference>
        </references>
      </pivotArea>
    </format>
    <format dxfId="15">
      <pivotArea outline="0" fieldPosition="0" dataOnly="0" labelOnly="1">
        <references count="6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1">
            <x v="7"/>
          </reference>
          <reference field="9" count="1">
            <x v="2"/>
          </reference>
          <reference field="10" count="1">
            <x v="12"/>
          </reference>
        </references>
      </pivotArea>
    </format>
    <format dxfId="15">
      <pivotArea outline="0" fieldPosition="0" dataOnly="0" labelOnly="1">
        <references count="6">
          <reference field="0" count="1">
            <x v="6"/>
          </reference>
          <reference field="3" count="1">
            <x v="0"/>
          </reference>
          <reference field="5" count="1">
            <x v="7"/>
          </reference>
          <reference field="7" count="1">
            <x v="3"/>
          </reference>
          <reference field="9" count="1">
            <x v="3"/>
          </reference>
          <reference field="10" count="1">
            <x v="50"/>
          </reference>
        </references>
      </pivotArea>
    </format>
    <format dxfId="15">
      <pivotArea outline="0" fieldPosition="0" dataOnly="0" labelOnly="1">
        <references count="6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"/>
          </reference>
          <reference field="10" count="1">
            <x v="13"/>
          </reference>
        </references>
      </pivotArea>
    </format>
    <format dxfId="15">
      <pivotArea outline="0" fieldPosition="0" dataOnly="0" labelOnly="1">
        <references count="6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  <reference field="9" count="1">
            <x v="4"/>
          </reference>
          <reference field="10" count="1">
            <x v="13"/>
          </reference>
        </references>
      </pivotArea>
    </format>
    <format dxfId="14">
      <pivotArea outline="0" fieldPosition="0" axis="axisRow" dataOnly="0" field="0" labelOnly="1" type="button"/>
    </format>
    <format dxfId="14">
      <pivotArea outline="0" fieldPosition="0" dataOnly="0" labelOnly="1">
        <references count="1">
          <reference field="0" count="4">
            <x v="1"/>
            <x v="5"/>
            <x v="6"/>
            <x v="13"/>
          </reference>
        </references>
      </pivotArea>
    </format>
    <format dxfId="14">
      <pivotArea outline="0" fieldPosition="0" dataOnly="0" grandRow="1" labelOnly="1"/>
    </format>
    <format dxfId="6">
      <pivotArea outline="0" fieldPosition="0" axis="axisRow" dataOnly="0" field="0" labelOnly="1" type="button"/>
    </format>
    <format dxfId="16">
      <pivotArea outline="0" fieldPosition="0" dataOnly="0" type="all"/>
    </format>
    <format dxfId="16">
      <pivotArea outline="0" fieldPosition="0"/>
    </format>
    <format dxfId="16">
      <pivotArea outline="0" fieldPosition="0" axis="axisRow" dataOnly="0" field="0" labelOnly="1" type="button"/>
    </format>
    <format dxfId="16">
      <pivotArea outline="0" fieldPosition="1" axis="axisRow" dataOnly="0" field="3" labelOnly="1" type="button"/>
    </format>
    <format dxfId="16">
      <pivotArea outline="0" fieldPosition="2" axis="axisRow" dataOnly="0" field="5" labelOnly="1" type="button"/>
    </format>
    <format dxfId="16">
      <pivotArea outline="0" fieldPosition="3" axis="axisRow" dataOnly="0" field="7" labelOnly="1" type="button"/>
    </format>
    <format dxfId="16">
      <pivotArea outline="0" fieldPosition="4" axis="axisRow" dataOnly="0" field="9" labelOnly="1" type="button"/>
    </format>
    <format dxfId="16">
      <pivotArea outline="0" fieldPosition="5" axis="axisRow" dataOnly="0" field="10" labelOnly="1" type="button"/>
    </format>
    <format dxfId="16">
      <pivotArea outline="0" fieldPosition="0" dataOnly="0" labelOnly="1">
        <references count="1">
          <reference field="0" count="4">
            <x v="1"/>
            <x v="5"/>
            <x v="6"/>
            <x v="13"/>
          </reference>
        </references>
      </pivotArea>
    </format>
    <format dxfId="16">
      <pivotArea outline="0" fieldPosition="0" dataOnly="0" grandRow="1" labelOnly="1"/>
    </format>
    <format dxfId="16">
      <pivotArea outline="0" fieldPosition="0" dataOnly="0" labelOnly="1">
        <references count="2">
          <reference field="0" count="1">
            <x v="1"/>
          </reference>
          <reference field="3" count="1">
            <x v="0"/>
          </reference>
        </references>
      </pivotArea>
    </format>
    <format dxfId="16">
      <pivotArea outline="0" fieldPosition="0" dataOnly="0" labelOnly="1">
        <references count="3">
          <reference field="0" count="1">
            <x v="1"/>
          </reference>
          <reference field="3" count="1">
            <x v="0"/>
          </reference>
          <reference field="5" count="1">
            <x v="12"/>
          </reference>
        </references>
      </pivotArea>
    </format>
    <format dxfId="16">
      <pivotArea outline="0" fieldPosition="0" dataOnly="0" labelOnly="1">
        <references count="3">
          <reference field="0" count="1">
            <x v="5"/>
          </reference>
          <reference field="3" count="1">
            <x v="0"/>
          </reference>
          <reference field="5" count="1">
            <x v="6"/>
          </reference>
        </references>
      </pivotArea>
    </format>
    <format dxfId="16">
      <pivotArea outline="0" fieldPosition="0" dataOnly="0" labelOnly="1">
        <references count="3">
          <reference field="0" count="1">
            <x v="6"/>
          </reference>
          <reference field="3" count="1">
            <x v="0"/>
          </reference>
          <reference field="5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13"/>
          </reference>
          <reference field="3" count="1">
            <x v="0"/>
          </reference>
          <reference field="5" count="1">
            <x v="9"/>
          </reference>
        </references>
      </pivotArea>
    </format>
    <format dxfId="16">
      <pivotArea outline="0" fieldPosition="0" dataOnly="0" labelOnly="1">
        <references count="4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2">
            <x v="3"/>
            <x v="7"/>
          </reference>
        </references>
      </pivotArea>
    </format>
    <format dxfId="16">
      <pivotArea outline="0" fieldPosition="0" dataOnly="0" labelOnly="1">
        <references count="4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2">
            <x v="3"/>
            <x v="7"/>
          </reference>
        </references>
      </pivotArea>
    </format>
    <format dxfId="16">
      <pivotArea outline="0" fieldPosition="0" dataOnly="0" labelOnly="1">
        <references count="4">
          <reference field="0" count="1">
            <x v="6"/>
          </reference>
          <reference field="3" count="1">
            <x v="0"/>
          </reference>
          <reference field="5" count="1">
            <x v="7"/>
          </reference>
          <reference field="7" count="1">
            <x v="3"/>
          </reference>
        </references>
      </pivotArea>
    </format>
    <format dxfId="16">
      <pivotArea outline="0" fieldPosition="0" dataOnly="0" labelOnly="1">
        <references count="4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</references>
      </pivotArea>
    </format>
    <format dxfId="16">
      <pivotArea outline="0" fieldPosition="0" dataOnly="0" labelOnly="1">
        <references count="5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1"/>
          </reference>
        </references>
      </pivotArea>
    </format>
    <format dxfId="16">
      <pivotArea outline="0" fieldPosition="0" dataOnly="0" labelOnly="1">
        <references count="5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1">
            <x v="3"/>
          </reference>
          <reference field="9" count="1">
            <x v="2"/>
          </reference>
        </references>
      </pivotArea>
    </format>
    <format dxfId="16">
      <pivotArea outline="0" fieldPosition="0" dataOnly="0" labelOnly="1">
        <references count="5">
          <reference field="0" count="1">
            <x v="6"/>
          </reference>
          <reference field="3" count="1">
            <x v="0"/>
          </reference>
          <reference field="5" count="1">
            <x v="7"/>
          </reference>
          <reference field="7" count="1">
            <x v="3"/>
          </reference>
          <reference field="9" count="1">
            <x v="3"/>
          </reference>
        </references>
      </pivotArea>
    </format>
    <format dxfId="16">
      <pivotArea outline="0" fieldPosition="0" dataOnly="0" labelOnly="1">
        <references count="5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"/>
          </reference>
        </references>
      </pivotArea>
    </format>
    <format dxfId="16">
      <pivotArea outline="0" fieldPosition="0" dataOnly="0" labelOnly="1">
        <references count="6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1">
            <x v="3"/>
          </reference>
          <reference field="9" count="1">
            <x v="1"/>
          </reference>
          <reference field="10" count="1">
            <x v="55"/>
          </reference>
        </references>
      </pivotArea>
    </format>
    <format dxfId="16">
      <pivotArea outline="0" fieldPosition="0" dataOnly="0" labelOnly="1">
        <references count="6">
          <reference field="0" count="1">
            <x v="1"/>
          </reference>
          <reference field="3" count="1">
            <x v="0"/>
          </reference>
          <reference field="5" count="1">
            <x v="12"/>
          </reference>
          <reference field="7" count="1">
            <x v="7"/>
          </reference>
          <reference field="9" count="1">
            <x v="1"/>
          </reference>
          <reference field="10" count="1">
            <x v="55"/>
          </reference>
        </references>
      </pivotArea>
    </format>
    <format dxfId="16">
      <pivotArea outline="0" fieldPosition="0" dataOnly="0" labelOnly="1">
        <references count="6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1">
            <x v="3"/>
          </reference>
          <reference field="9" count="1">
            <x v="2"/>
          </reference>
          <reference field="10" count="1">
            <x v="12"/>
          </reference>
        </references>
      </pivotArea>
    </format>
    <format dxfId="16">
      <pivotArea outline="0" fieldPosition="0" dataOnly="0" labelOnly="1">
        <references count="6">
          <reference field="0" count="1">
            <x v="5"/>
          </reference>
          <reference field="3" count="1">
            <x v="0"/>
          </reference>
          <reference field="5" count="1">
            <x v="6"/>
          </reference>
          <reference field="7" count="1">
            <x v="7"/>
          </reference>
          <reference field="9" count="1">
            <x v="2"/>
          </reference>
          <reference field="10" count="1">
            <x v="12"/>
          </reference>
        </references>
      </pivotArea>
    </format>
    <format dxfId="16">
      <pivotArea outline="0" fieldPosition="0" dataOnly="0" labelOnly="1">
        <references count="6">
          <reference field="0" count="1">
            <x v="6"/>
          </reference>
          <reference field="3" count="1">
            <x v="0"/>
          </reference>
          <reference field="5" count="1">
            <x v="7"/>
          </reference>
          <reference field="7" count="1">
            <x v="3"/>
          </reference>
          <reference field="9" count="1">
            <x v="3"/>
          </reference>
          <reference field="10" count="1">
            <x v="50"/>
          </reference>
        </references>
      </pivotArea>
    </format>
    <format dxfId="16">
      <pivotArea outline="0" fieldPosition="0" dataOnly="0" labelOnly="1">
        <references count="6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3"/>
          </reference>
          <reference field="9" count="1">
            <x v="4"/>
          </reference>
          <reference field="10" count="1">
            <x v="13"/>
          </reference>
        </references>
      </pivotArea>
    </format>
    <format dxfId="16">
      <pivotArea outline="0" fieldPosition="0" dataOnly="0" labelOnly="1">
        <references count="6">
          <reference field="0" count="1">
            <x v="13"/>
          </reference>
          <reference field="3" count="1">
            <x v="0"/>
          </reference>
          <reference field="5" count="1">
            <x v="9"/>
          </reference>
          <reference field="7" count="1">
            <x v="7"/>
          </reference>
          <reference field="9" count="1">
            <x v="4"/>
          </reference>
          <reference field="10" count="1">
            <x v="13"/>
          </reference>
        </references>
      </pivotArea>
    </format>
    <format dxfId="16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Estilo de tabla dinámica 1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Dinámica5" cacheId="1" applyNumberFormats="0" applyBorderFormats="0" applyFontFormats="0" applyPatternFormats="0" applyAlignmentFormats="0" applyWidthHeightFormats="0" dataCaption="Valores" grandTotalCaption="Subtotal - Otras Inversiones - POS POS PRE 55 - PROGRAMA 42251" showMissing="1" preserveFormatting="1" useAutoFormatting="1" itemPrintTitles="1" compactData="0" updatedVersion="2" indent="0" showMemberPropertyTips="1">
  <location ref="B123:N129" firstHeaderRow="0" firstDataRow="1" firstDataCol="6"/>
  <pivotFields count="23">
    <pivotField axis="axisRow" outline="0" showAll="0" defaultSubtotal="0">
      <items count="18">
        <item x="13"/>
        <item x="0"/>
        <item x="14"/>
        <item x="1"/>
        <item x="8"/>
        <item x="2"/>
        <item x="3"/>
        <item x="9"/>
        <item x="10"/>
        <item x="4"/>
        <item x="11"/>
        <item x="12"/>
        <item x="5"/>
        <item x="15"/>
        <item x="6"/>
        <item x="7"/>
        <item x="17"/>
        <item h="1" x="16"/>
      </items>
    </pivotField>
    <pivotField showAll="0"/>
    <pivotField showAll="0"/>
    <pivotField axis="axisRow" outline="0" showAll="0" defaultSubtotal="0">
      <items count="23">
        <item x="0"/>
        <item x="1"/>
        <item x="2"/>
        <item x="3"/>
        <item x="4"/>
        <item x="5"/>
        <item x="6"/>
        <item x="7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8"/>
        <item x="9"/>
      </items>
    </pivotField>
    <pivotField showAll="0"/>
    <pivotField axis="axisRow" outline="0" showAll="0" defaultSubtotal="0">
      <items count="14">
        <item x="5"/>
        <item x="6"/>
        <item x="7"/>
        <item x="8"/>
        <item x="9"/>
        <item h="1" x="10"/>
        <item h="1" x="2"/>
        <item h="1" x="3"/>
        <item h="1" x="1"/>
        <item h="1" x="4"/>
        <item h="1" x="11"/>
        <item h="1" x="12"/>
        <item h="1" x="0"/>
        <item h="1" x="13"/>
      </items>
    </pivotField>
    <pivotField showAll="0"/>
    <pivotField axis="axisRow" outline="0" showAll="0" defaultSubtotal="0">
      <items count="9">
        <item x="5"/>
        <item x="2"/>
        <item x="3"/>
        <item x="0"/>
        <item x="6"/>
        <item x="7"/>
        <item x="4"/>
        <item x="1"/>
        <item x="8"/>
      </items>
    </pivotField>
    <pivotField showAll="0"/>
    <pivotField axis="axisRow" outline="0" showAll="0" name="Proyecto Presupuestario" defaultSubtotal="0">
      <items count="78">
        <item x="1"/>
        <item h="1" x="0"/>
        <item h="1" x="2"/>
        <item h="1" x="3"/>
        <item h="1" x="4"/>
        <item h="1" x="5"/>
        <item h="1" x="7"/>
        <item h="1" x="6"/>
        <item h="1" x="8"/>
        <item h="1" x="10"/>
        <item h="1" x="9"/>
        <item h="1" x="11"/>
        <item h="1" x="13"/>
        <item h="1" x="12"/>
        <item h="1" x="14"/>
        <item h="1" x="15"/>
        <item h="1" x="17"/>
        <item h="1" x="16"/>
        <item h="1" x="18"/>
        <item h="1" x="19"/>
        <item h="1" x="21"/>
        <item h="1" x="20"/>
        <item h="1" x="23"/>
        <item h="1" x="24"/>
        <item h="1" x="34"/>
        <item h="1" x="25"/>
        <item h="1" x="26"/>
        <item h="1" x="27"/>
        <item h="1" x="30"/>
        <item h="1" x="28"/>
        <item h="1" x="29"/>
        <item h="1" x="33"/>
        <item h="1" x="31"/>
        <item h="1" x="22"/>
        <item h="1" x="32"/>
        <item h="1" x="35"/>
        <item h="1" x="36"/>
        <item h="1" x="37"/>
        <item h="1" x="38"/>
        <item h="1" x="39"/>
        <item h="1" x="40"/>
        <item h="1" x="41"/>
        <item h="1" x="43"/>
        <item h="1" x="44"/>
        <item h="1" x="42"/>
        <item h="1" x="45"/>
        <item h="1" x="46"/>
        <item h="1" x="48"/>
        <item h="1" x="47"/>
        <item h="1" x="49"/>
        <item h="1" x="50"/>
        <item h="1" x="51"/>
        <item h="1" x="52"/>
        <item h="1" x="53"/>
        <item h="1" x="54"/>
        <item h="1" x="56"/>
        <item h="1" x="55"/>
        <item h="1" x="57"/>
        <item h="1" x="63"/>
        <item h="1" x="60"/>
        <item h="1" x="58"/>
        <item h="1" x="62"/>
        <item h="1" x="64"/>
        <item h="1" x="61"/>
        <item h="1" x="59"/>
        <item h="1" x="65"/>
        <item h="1" x="69"/>
        <item h="1" x="68"/>
        <item h="1" x="70"/>
        <item h="1" x="66"/>
        <item h="1" x="72"/>
        <item h="1" x="71"/>
        <item h="1" x="73"/>
        <item h="1" x="75"/>
        <item h="1" x="74"/>
        <item h="1" x="77"/>
        <item h="1" x="76"/>
        <item h="1" x="67"/>
      </items>
    </pivotField>
    <pivotField axis="axisRow" outline="0" showAll="0" name=" Descripci?n" defaultSubtotal="0">
      <items count="76">
        <item x="1"/>
        <item x="52"/>
        <item x="39"/>
        <item x="29"/>
        <item x="48"/>
        <item x="14"/>
        <item x="27"/>
        <item x="15"/>
        <item x="26"/>
        <item x="38"/>
        <item x="13"/>
        <item x="34"/>
        <item x="2"/>
        <item x="4"/>
        <item x="7"/>
        <item x="35"/>
        <item x="12"/>
        <item x="44"/>
        <item x="51"/>
        <item x="30"/>
        <item x="20"/>
        <item x="42"/>
        <item x="16"/>
        <item x="5"/>
        <item x="32"/>
        <item x="46"/>
        <item x="22"/>
        <item x="10"/>
        <item x="9"/>
        <item x="11"/>
        <item x="31"/>
        <item x="33"/>
        <item x="18"/>
        <item x="47"/>
        <item x="40"/>
        <item x="41"/>
        <item x="37"/>
        <item x="49"/>
        <item x="36"/>
        <item x="17"/>
        <item x="45"/>
        <item x="25"/>
        <item x="8"/>
        <item x="28"/>
        <item x="6"/>
        <item x="43"/>
        <item x="50"/>
        <item x="21"/>
        <item x="23"/>
        <item x="24"/>
        <item x="3"/>
        <item x="57"/>
        <item x="55"/>
        <item x="63"/>
        <item x="61"/>
        <item x="0"/>
        <item x="58"/>
        <item x="73"/>
        <item x="75"/>
        <item x="70"/>
        <item x="71"/>
        <item x="69"/>
        <item x="66"/>
        <item x="60"/>
        <item x="74"/>
        <item x="72"/>
        <item x="65"/>
        <item x="54"/>
        <item x="62"/>
        <item x="64"/>
        <item x="53"/>
        <item x="56"/>
        <item x="67"/>
        <item x="59"/>
        <item x="68"/>
        <item x="19"/>
      </items>
    </pivotField>
    <pivotField dataField="1" showAll="0" numFmtId="4"/>
    <pivotField dataField="1" showAll="0" numFmtId="4"/>
    <pivotField dataField="1" showAll="0" numFmtId="4"/>
    <pivotField dataField="1" showAll="0" numFmtId="4"/>
    <pivotField showAll="0" numFmtId="4"/>
    <pivotField showAll="0" numFmtId="4"/>
    <pivotField dataField="1" showAll="0" numFmtId="4"/>
    <pivotField showAll="0" numFmtId="4"/>
    <pivotField dataField="1" showAll="0" numFmtId="4"/>
    <pivotField showAll="0" numFmtId="4"/>
    <pivotField showAll="0" numFmtId="4"/>
    <pivotField dataField="1" showAll="0" numFmtId="4"/>
  </pivotFields>
  <rowFields count="6">
    <field x="0"/>
    <field x="3"/>
    <field x="5"/>
    <field x="7"/>
    <field x="9"/>
    <field x="10"/>
  </rowFields>
  <rowItems count="6">
    <i>
      <x v="4"/>
      <x v="20"/>
      <x v="2"/>
      <x v="1"/>
      <x/>
      <x/>
    </i>
    <i>
      <x v="5"/>
      <x v="20"/>
      <x v="2"/>
      <x v="1"/>
      <x/>
      <x/>
    </i>
    <i>
      <x v="8"/>
      <x v="20"/>
      <x v="2"/>
      <x v="1"/>
      <x/>
      <x/>
    </i>
    <i>
      <x v="9"/>
      <x v="20"/>
      <x v="2"/>
      <x v="1"/>
      <x/>
      <x/>
    </i>
    <i>
      <x v="11"/>
      <x v="20"/>
      <x v="2"/>
      <x v="1"/>
      <x/>
      <x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 Presupuesto Aprobado" fld="11" baseField="10" baseItem="16" numFmtId="4"/>
    <dataField name=" Ampliaci?n" fld="13" baseField="10" baseItem="16" numFmtId="4"/>
    <dataField name=" Reducci?n" fld="12" baseField="10" baseItem="16" numFmtId="4"/>
    <dataField name=" Modificado" fld="14" baseField="10" baseItem="16" numFmtId="4"/>
    <dataField name=" Devengado" fld="17" baseField="10" baseItem="16" numFmtId="4"/>
    <dataField name=" Pagado" fld="19" baseField="10" baseItem="16" numFmtId="43"/>
    <dataField name=" Subejercicio" fld="22" baseField="10" baseItem="16" numFmtId="4"/>
  </dataFields>
  <formats count="235">
    <format dxfId="3">
      <pivotArea outline="0" fieldPosition="0" axis="axisRow" dataOnly="0" field="0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5" labelOnly="1" type="button"/>
    </format>
    <format dxfId="3">
      <pivotArea outline="0" fieldPosition="3" axis="axisRow" dataOnly="0" field="7" labelOnly="1" type="button"/>
    </format>
    <format dxfId="3">
      <pivotArea outline="0" fieldPosition="4" axis="axisRow" dataOnly="0" field="9" labelOnly="1" type="button"/>
    </format>
    <format dxfId="3">
      <pivotArea outline="0" fieldPosition="5" axis="axisRow" dataOnly="0" field="10" labelOnly="1" type="button"/>
    </format>
    <format dxfId="3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">
      <pivotArea outline="0" fieldPosition="0" axis="axisRow" dataOnly="0" field="0" labelOnly="1" type="button"/>
    </format>
    <format dxfId="4">
      <pivotArea outline="0" fieldPosition="1" axis="axisRow" dataOnly="0" field="3" labelOnly="1" type="button"/>
    </format>
    <format dxfId="4">
      <pivotArea outline="0" fieldPosition="2" axis="axisRow" dataOnly="0" field="5" labelOnly="1" type="button"/>
    </format>
    <format dxfId="4">
      <pivotArea outline="0" fieldPosition="3" axis="axisRow" dataOnly="0" field="7" labelOnly="1" type="button"/>
    </format>
    <format dxfId="4">
      <pivotArea outline="0" fieldPosition="4" axis="axisRow" dataOnly="0" field="9" labelOnly="1" type="button"/>
    </format>
    <format dxfId="4">
      <pivotArea outline="0" fieldPosition="5" axis="axisRow" dataOnly="0" field="10" labelOnly="1" type="button"/>
    </format>
    <format dxfId="4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">
      <pivotArea outline="0" fieldPosition="0" axis="axisRow" dataOnly="0" field="0" labelOnly="1" type="button"/>
    </format>
    <format dxfId="5">
      <pivotArea outline="0" fieldPosition="1" axis="axisRow" dataOnly="0" field="3" labelOnly="1" type="button"/>
    </format>
    <format dxfId="5">
      <pivotArea outline="0" fieldPosition="2" axis="axisRow" dataOnly="0" field="5" labelOnly="1" type="button"/>
    </format>
    <format dxfId="5">
      <pivotArea outline="0" fieldPosition="3" axis="axisRow" dataOnly="0" field="7" labelOnly="1" type="button"/>
    </format>
    <format dxfId="5">
      <pivotArea outline="0" fieldPosition="4" axis="axisRow" dataOnly="0" field="9" labelOnly="1" type="button"/>
    </format>
    <format dxfId="5">
      <pivotArea outline="0" fieldPosition="5" axis="axisRow" dataOnly="0" field="10" labelOnly="1" type="button"/>
    </format>
    <format dxfId="5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">
      <pivotArea outline="0" fieldPosition="0" axis="axisRow" dataOnly="0" field="0" labelOnly="1" type="button"/>
    </format>
    <format dxfId="6">
      <pivotArea outline="0" fieldPosition="1" axis="axisRow" dataOnly="0" field="3" labelOnly="1" type="button"/>
    </format>
    <format dxfId="6">
      <pivotArea outline="0" fieldPosition="2" axis="axisRow" dataOnly="0" field="5" labelOnly="1" type="button"/>
    </format>
    <format dxfId="6">
      <pivotArea outline="0" fieldPosition="3" axis="axisRow" dataOnly="0" field="7" labelOnly="1" type="button"/>
    </format>
    <format dxfId="6">
      <pivotArea outline="0" fieldPosition="4" axis="axisRow" dataOnly="0" field="9" labelOnly="1" type="button"/>
    </format>
    <format dxfId="6">
      <pivotArea outline="0" fieldPosition="5" axis="axisRow" dataOnly="0" field="10" labelOnly="1" type="button"/>
    </format>
    <format dxfId="6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2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1">
          <reference field="4294967294" count="1">
            <x v="3"/>
          </reference>
        </references>
      </pivotArea>
    </format>
    <format dxfId="7">
      <pivotArea outline="0" fieldPosition="0">
        <references count="1">
          <reference field="4294967294" count="1">
            <x v="4"/>
          </reference>
        </references>
      </pivotArea>
    </format>
    <format dxfId="8">
      <pivotArea outline="0" fieldPosition="0">
        <references count="1">
          <reference field="4294967294" count="1">
            <x v="5"/>
          </reference>
        </references>
      </pivotArea>
    </format>
    <format dxfId="7">
      <pivotArea outline="0" fieldPosition="0">
        <references count="1">
          <reference field="4294967294" count="1">
            <x v="6"/>
          </reference>
        </references>
      </pivotArea>
    </format>
    <format dxfId="9">
      <pivotArea outline="0" fieldPosition="0" dataOnly="0" grandRow="1" labelOnly="1"/>
    </format>
    <format dxfId="10">
      <pivotArea outline="0" fieldPosition="0" dataOnly="0" grandRow="1" labelOnly="1"/>
    </format>
    <format dxfId="9">
      <pivotArea outline="0" fieldPosition="0" axis="axisRow" dataOnly="0" field="0" labelOnly="1" type="button"/>
    </format>
    <format dxfId="9">
      <pivotArea outline="0" fieldPosition="1" axis="axisRow" dataOnly="0" field="3" labelOnly="1" type="button"/>
    </format>
    <format dxfId="9">
      <pivotArea outline="0" fieldPosition="2" axis="axisRow" dataOnly="0" field="5" labelOnly="1" type="button"/>
    </format>
    <format dxfId="9">
      <pivotArea outline="0" fieldPosition="3" axis="axisRow" dataOnly="0" field="7" labelOnly="1" type="button"/>
    </format>
    <format dxfId="9">
      <pivotArea outline="0" fieldPosition="4" axis="axisRow" dataOnly="0" field="9" labelOnly="1" type="button"/>
    </format>
    <format dxfId="9">
      <pivotArea outline="0" fieldPosition="5" axis="axisRow" dataOnly="0" field="10" labelOnly="1" type="button"/>
    </format>
    <format dxfId="9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">
      <pivotArea outline="0" fieldPosition="5" axis="axisRow" dataOnly="0" field="10" labelOnly="1" type="button"/>
    </format>
    <format dxfId="10">
      <pivotArea outline="0" fieldPosition="0" dataOnly="0" grandRow="1" labelOnly="1"/>
    </format>
    <format dxfId="10">
      <pivotArea outline="0" fieldPosition="0" dataOnly="0" labelOnly="1">
        <references count="6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5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9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5" axis="axisRow" dataOnly="0" field="10" labelOnly="1" type="button"/>
    </format>
    <format dxfId="9">
      <pivotArea outline="0" fieldPosition="0" dataOnly="0" grandRow="1" labelOnly="1"/>
    </format>
    <format dxfId="9">
      <pivotArea outline="0" fieldPosition="0" dataOnly="0" labelOnly="1">
        <references count="6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5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9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0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5" labelOnly="1" type="button"/>
    </format>
    <format dxfId="3">
      <pivotArea outline="0" fieldPosition="3" axis="axisRow" dataOnly="0" field="7" labelOnly="1" type="button"/>
    </format>
    <format dxfId="3">
      <pivotArea outline="0" fieldPosition="4" axis="axisRow" dataOnly="0" field="9" labelOnly="1" type="button"/>
    </format>
    <format dxfId="3">
      <pivotArea outline="0" fieldPosition="5" axis="axisRow" dataOnly="0" field="10" labelOnly="1" type="button"/>
    </format>
    <format dxfId="3">
      <pivotArea outline="0" fieldPosition="0" dataOnly="0" labelOnly="1">
        <references count="1">
          <reference field="0" count="5">
            <x v="4"/>
            <x v="5"/>
            <x v="8"/>
            <x v="9"/>
            <x v="11"/>
          </reference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0" count="1">
            <x v="4"/>
          </reference>
          <reference field="3" count="1">
            <x v="20"/>
          </reference>
        </references>
      </pivotArea>
    </format>
    <format dxfId="3">
      <pivotArea outline="0" fieldPosition="0" dataOnly="0" labelOnly="1">
        <references count="3">
          <reference field="0" count="1">
            <x v="4"/>
          </reference>
          <reference field="3" count="1">
            <x v="20"/>
          </reference>
          <reference field="5" count="1">
            <x v="2"/>
          </reference>
        </references>
      </pivotArea>
    </format>
    <format dxfId="3">
      <pivotArea outline="0" fieldPosition="0" dataOnly="0" labelOnly="1">
        <references count="4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</references>
      </pivotArea>
    </format>
    <format dxfId="3">
      <pivotArea outline="0" fieldPosition="0" dataOnly="0" labelOnly="1">
        <references count="5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</references>
      </pivotArea>
    </format>
    <format dxfId="3">
      <pivotArea outline="0" fieldPosition="0" dataOnly="0" labelOnly="1">
        <references count="6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5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8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9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6">
          <reference field="0" count="1"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axis="axisRow" dataOnly="0" field="0" labelOnly="1" type="button"/>
    </format>
    <format dxfId="4">
      <pivotArea outline="0" fieldPosition="1" axis="axisRow" dataOnly="0" field="3" labelOnly="1" type="button"/>
    </format>
    <format dxfId="4">
      <pivotArea outline="0" fieldPosition="2" axis="axisRow" dataOnly="0" field="5" labelOnly="1" type="button"/>
    </format>
    <format dxfId="4">
      <pivotArea outline="0" fieldPosition="3" axis="axisRow" dataOnly="0" field="7" labelOnly="1" type="button"/>
    </format>
    <format dxfId="4">
      <pivotArea outline="0" fieldPosition="4" axis="axisRow" dataOnly="0" field="9" labelOnly="1" type="button"/>
    </format>
    <format dxfId="4">
      <pivotArea outline="0" fieldPosition="5" axis="axisRow" dataOnly="0" field="10" labelOnly="1" type="button"/>
    </format>
    <format dxfId="4">
      <pivotArea outline="0" fieldPosition="0" dataOnly="0" labelOnly="1">
        <references count="1">
          <reference field="0" count="5">
            <x v="4"/>
            <x v="5"/>
            <x v="8"/>
            <x v="9"/>
            <x v="11"/>
          </reference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0" count="1">
            <x v="4"/>
          </reference>
          <reference field="3" count="1">
            <x v="20"/>
          </reference>
        </references>
      </pivotArea>
    </format>
    <format dxfId="4">
      <pivotArea outline="0" fieldPosition="0" dataOnly="0" labelOnly="1">
        <references count="3">
          <reference field="0" count="1">
            <x v="4"/>
          </reference>
          <reference field="3" count="1">
            <x v="20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</references>
      </pivotArea>
    </format>
    <format dxfId="4">
      <pivotArea outline="0" fieldPosition="0" dataOnly="0" labelOnly="1">
        <references count="6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5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9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1">
      <pivotArea outline="0" fieldPosition="0" axis="axisRow" dataOnly="0" field="0" labelOnly="1" type="button"/>
    </format>
    <format dxfId="11">
      <pivotArea outline="0" fieldPosition="1" axis="axisRow" dataOnly="0" field="3" labelOnly="1" type="button"/>
    </format>
    <format dxfId="11">
      <pivotArea outline="0" fieldPosition="2" axis="axisRow" dataOnly="0" field="5" labelOnly="1" type="button"/>
    </format>
    <format dxfId="11">
      <pivotArea outline="0" fieldPosition="3" axis="axisRow" dataOnly="0" field="7" labelOnly="1" type="button"/>
    </format>
    <format dxfId="11">
      <pivotArea outline="0" fieldPosition="4" axis="axisRow" dataOnly="0" field="9" labelOnly="1" type="button"/>
    </format>
    <format dxfId="11">
      <pivotArea outline="0" fieldPosition="5" axis="axisRow" dataOnly="0" field="10" labelOnly="1" type="button"/>
    </format>
    <format dxfId="11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">
      <pivotArea outline="0" fieldPosition="0" axis="axisRow" dataOnly="0" field="0" labelOnly="1" type="button"/>
    </format>
    <format dxfId="6">
      <pivotArea outline="0" fieldPosition="0" dataOnly="0" labelOnly="1">
        <references count="1">
          <reference field="0" count="5">
            <x v="4"/>
            <x v="5"/>
            <x v="8"/>
            <x v="9"/>
            <x v="11"/>
          </reference>
        </references>
      </pivotArea>
    </format>
    <format dxfId="6">
      <pivotArea outline="0" fieldPosition="0" dataOnly="0" grandRow="1" labelOnly="1"/>
    </format>
    <format dxfId="13">
      <pivotArea outline="0" fieldPosition="0" grandRow="1"/>
    </format>
    <format dxfId="13">
      <pivotArea outline="0" fieldPosition="0" dataOnly="0" grandRow="1" labelOnly="1"/>
    </format>
    <format dxfId="14">
      <pivotArea outline="0" fieldPosition="0" dataOnly="0" grandRow="1" labelOnly="1"/>
    </format>
    <format dxfId="11">
      <pivotArea outline="0" fieldPosition="0" dataOnly="0" labelOnly="1">
        <references count="1">
          <reference field="0" count="5">
            <x v="4"/>
            <x v="5"/>
            <x v="8"/>
            <x v="9"/>
            <x v="11"/>
          </reference>
        </references>
      </pivotArea>
    </format>
    <format dxfId="11">
      <pivotArea outline="0" fieldPosition="0" dataOnly="0" labelOnly="1">
        <references count="2">
          <reference field="0" count="1">
            <x v="4"/>
          </reference>
          <reference field="3" count="1">
            <x v="20"/>
          </reference>
        </references>
      </pivotArea>
    </format>
    <format dxfId="11">
      <pivotArea outline="0" fieldPosition="0" dataOnly="0" labelOnly="1">
        <references count="3">
          <reference field="0" count="1">
            <x v="4"/>
          </reference>
          <reference field="3" count="1">
            <x v="20"/>
          </reference>
          <reference field="5" count="1">
            <x v="2"/>
          </reference>
        </references>
      </pivotArea>
    </format>
    <format dxfId="11">
      <pivotArea outline="0" fieldPosition="0" dataOnly="0" labelOnly="1">
        <references count="4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</references>
      </pivotArea>
    </format>
    <format dxfId="11">
      <pivotArea outline="0" fieldPosition="0" dataOnly="0" labelOnly="1">
        <references count="5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</references>
      </pivotArea>
    </format>
    <format dxfId="11">
      <pivotArea outline="0" fieldPosition="0" dataOnly="0" labelOnly="1">
        <references count="6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5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8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9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1">
      <pivotArea outline="0" fieldPosition="0" dataOnly="0" labelOnly="1">
        <references count="6">
          <reference field="0" count="1"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>
        <references count="6">
          <reference field="0" count="5">
            <x v="4"/>
            <x v="5"/>
            <x v="8"/>
            <x v="9"/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type="all"/>
    </format>
    <format dxfId="18">
      <pivotArea outline="0" fieldPosition="0" axis="axisRow" dataOnly="0" field="0" labelOnly="1" type="button"/>
    </format>
    <format dxfId="18">
      <pivotArea outline="0" fieldPosition="5" axis="axisRow" dataOnly="0" field="10" labelOnly="1" type="button"/>
    </format>
    <format dxfId="18">
      <pivotArea outline="0" fieldPosition="0" dataOnly="0" labelOnly="1">
        <references count="1">
          <reference field="0" count="5">
            <x v="4"/>
            <x v="5"/>
            <x v="8"/>
            <x v="9"/>
            <x v="11"/>
          </reference>
        </references>
      </pivotArea>
    </format>
    <format dxfId="18">
      <pivotArea outline="0" fieldPosition="0" dataOnly="0" grandRow="1" labelOnly="1"/>
    </format>
    <format dxfId="18">
      <pivotArea outline="0" fieldPosition="0" dataOnly="0" labelOnly="1">
        <references count="6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5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8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9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8">
      <pivotArea outline="0" fieldPosition="0" dataOnly="0" labelOnly="1">
        <references count="6">
          <reference field="0" count="1"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1">
          <reference field="0" count="5">
            <x v="4"/>
            <x v="5"/>
            <x v="8"/>
            <x v="9"/>
            <x v="11"/>
          </reference>
        </references>
      </pivotArea>
    </format>
    <format dxfId="15">
      <pivotArea outline="0" fieldPosition="0" dataOnly="0" labelOnly="1">
        <references count="2">
          <reference field="0" count="1">
            <x v="4"/>
          </reference>
          <reference field="3" count="1">
            <x v="20"/>
          </reference>
        </references>
      </pivotArea>
    </format>
    <format dxfId="15">
      <pivotArea outline="0" fieldPosition="0" dataOnly="0" labelOnly="1">
        <references count="3">
          <reference field="0" count="1">
            <x v="4"/>
          </reference>
          <reference field="3" count="1">
            <x v="20"/>
          </reference>
          <reference field="5" count="1">
            <x v="2"/>
          </reference>
        </references>
      </pivotArea>
    </format>
    <format dxfId="15">
      <pivotArea outline="0" fieldPosition="0" dataOnly="0" labelOnly="1">
        <references count="4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</references>
      </pivotArea>
    </format>
    <format dxfId="15">
      <pivotArea outline="0" fieldPosition="0" dataOnly="0" labelOnly="1">
        <references count="5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</references>
      </pivotArea>
    </format>
    <format dxfId="15">
      <pivotArea outline="0" fieldPosition="0" dataOnly="0" labelOnly="1">
        <references count="1">
          <reference field="0" count="5">
            <x v="4"/>
            <x v="5"/>
            <x v="8"/>
            <x v="9"/>
            <x v="11"/>
          </reference>
        </references>
      </pivotArea>
    </format>
    <format dxfId="15">
      <pivotArea outline="0" fieldPosition="0" dataOnly="0" labelOnly="1">
        <references count="2">
          <reference field="0" count="1">
            <x v="4"/>
          </reference>
          <reference field="3" count="1">
            <x v="20"/>
          </reference>
        </references>
      </pivotArea>
    </format>
    <format dxfId="15">
      <pivotArea outline="0" fieldPosition="0" dataOnly="0" labelOnly="1">
        <references count="3">
          <reference field="0" count="1">
            <x v="4"/>
          </reference>
          <reference field="3" count="1">
            <x v="20"/>
          </reference>
          <reference field="5" count="1">
            <x v="2"/>
          </reference>
        </references>
      </pivotArea>
    </format>
    <format dxfId="15">
      <pivotArea outline="0" fieldPosition="0" dataOnly="0" labelOnly="1">
        <references count="4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</references>
      </pivotArea>
    </format>
    <format dxfId="15">
      <pivotArea outline="0" fieldPosition="0" dataOnly="0" labelOnly="1">
        <references count="5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</references>
      </pivotArea>
    </format>
    <format dxfId="15">
      <pivotArea outline="0" fieldPosition="0" dataOnly="0" labelOnly="1">
        <references count="6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5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0">
      <pivotArea outline="0" fieldPosition="0" dataOnly="0" grandRow="1" labelOnly="1"/>
    </format>
    <format dxfId="10">
      <pivotArea outline="0" fieldPosition="5" axis="axisRow" dataOnly="0" field="10" labelOnly="1" type="button"/>
    </format>
    <format dxfId="10">
      <pivotArea outline="0" fieldPosition="0" dataOnly="0" grandRow="1" labelOnly="1"/>
    </format>
    <format dxfId="10">
      <pivotArea outline="0" fieldPosition="0" dataOnly="0" labelOnly="1">
        <references count="6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5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8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9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10">
      <pivotArea outline="0" fieldPosition="0" dataOnly="0" labelOnly="1">
        <references count="6">
          <reference field="0" count="1"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9">
      <pivotArea outline="0" fieldPosition="5" axis="axisRow" dataOnly="0" field="10" labelOnly="1" type="button"/>
    </format>
    <format dxfId="9">
      <pivotArea outline="0" fieldPosition="0" dataOnly="0" grandRow="1" labelOnly="1"/>
    </format>
    <format dxfId="9">
      <pivotArea outline="0" fieldPosition="0" dataOnly="0" labelOnly="1">
        <references count="6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5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8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9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9">
      <pivotArea outline="0" fieldPosition="0" dataOnly="0" labelOnly="1">
        <references count="6">
          <reference field="0" count="1"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11">
      <pivotArea outline="0" fieldPosition="0" axis="axisRow" dataOnly="0" field="0" labelOnly="1" type="button"/>
    </format>
    <format dxfId="11">
      <pivotArea outline="0" fieldPosition="1" axis="axisRow" dataOnly="0" field="3" labelOnly="1" type="button"/>
    </format>
    <format dxfId="11">
      <pivotArea outline="0" fieldPosition="2" axis="axisRow" dataOnly="0" field="5" labelOnly="1" type="button"/>
    </format>
    <format dxfId="11">
      <pivotArea outline="0" fieldPosition="3" axis="axisRow" dataOnly="0" field="7" labelOnly="1" type="button"/>
    </format>
    <format dxfId="11">
      <pivotArea outline="0" fieldPosition="4" axis="axisRow" dataOnly="0" field="9" labelOnly="1" type="button"/>
    </format>
    <format dxfId="11">
      <pivotArea outline="0" fieldPosition="5" axis="axisRow" dataOnly="0" field="10" labelOnly="1" type="button"/>
    </format>
    <format dxfId="11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3">
      <pivotArea outline="0" fieldPosition="0" grandRow="1"/>
    </format>
    <format dxfId="13">
      <pivotArea outline="0" fieldPosition="0" dataOnly="0" grandRow="1" labelOnly="1"/>
    </format>
    <format dxfId="15">
      <pivotArea outline="0" fieldPosition="0" axis="axisRow" dataOnly="0" field="0" labelOnly="1" type="button"/>
    </format>
    <format dxfId="15">
      <pivotArea outline="0" fieldPosition="1" axis="axisRow" dataOnly="0" field="3" labelOnly="1" type="button"/>
    </format>
    <format dxfId="15">
      <pivotArea outline="0" fieldPosition="2" axis="axisRow" dataOnly="0" field="5" labelOnly="1" type="button"/>
    </format>
    <format dxfId="15">
      <pivotArea outline="0" fieldPosition="3" axis="axisRow" dataOnly="0" field="7" labelOnly="1" type="button"/>
    </format>
    <format dxfId="15">
      <pivotArea outline="0" fieldPosition="4" axis="axisRow" dataOnly="0" field="9" labelOnly="1" type="button"/>
    </format>
    <format dxfId="15">
      <pivotArea outline="0" fieldPosition="5" axis="axisRow" dataOnly="0" field="10" labelOnly="1" type="button"/>
    </format>
    <format dxfId="15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9">
      <pivotArea outline="0" fieldPosition="0" grandRow="1"/>
    </format>
    <format dxfId="19">
      <pivotArea outline="0" fieldPosition="0" dataOnly="0" grandRow="1" labelOnly="1"/>
    </format>
    <format dxfId="13">
      <pivotArea outline="0" fieldPosition="0">
        <references count="6">
          <reference field="0" count="5">
            <x v="4"/>
            <x v="5"/>
            <x v="8"/>
            <x v="9"/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13">
      <pivotArea outline="0" fieldPosition="0" dataOnly="0" labelOnly="1">
        <references count="1">
          <reference field="0" count="5">
            <x v="4"/>
            <x v="5"/>
            <x v="8"/>
            <x v="9"/>
            <x v="11"/>
          </reference>
        </references>
      </pivotArea>
    </format>
    <format dxfId="13">
      <pivotArea outline="0" fieldPosition="0" dataOnly="0" labelOnly="1">
        <references count="2">
          <reference field="0" count="1">
            <x v="4"/>
          </reference>
          <reference field="3" count="1">
            <x v="20"/>
          </reference>
        </references>
      </pivotArea>
    </format>
    <format dxfId="13">
      <pivotArea outline="0" fieldPosition="0" dataOnly="0" labelOnly="1">
        <references count="3">
          <reference field="0" count="1">
            <x v="4"/>
          </reference>
          <reference field="3" count="1">
            <x v="20"/>
          </reference>
          <reference field="5" count="1">
            <x v="2"/>
          </reference>
        </references>
      </pivotArea>
    </format>
    <format dxfId="13">
      <pivotArea outline="0" fieldPosition="0" dataOnly="0" labelOnly="1">
        <references count="4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</references>
      </pivotArea>
    </format>
    <format dxfId="13">
      <pivotArea outline="0" fieldPosition="0" dataOnly="0" labelOnly="1">
        <references count="5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5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8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9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13">
      <pivotArea outline="0" fieldPosition="0" dataOnly="0" labelOnly="1">
        <references count="6">
          <reference field="0" count="1"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  <reference field="10" count="1">
            <x v="0"/>
          </reference>
        </references>
      </pivotArea>
    </format>
    <format dxfId="15">
      <pivotArea outline="0" fieldPosition="0" dataOnly="0" labelOnly="1">
        <references count="1">
          <reference field="0" count="5">
            <x v="4"/>
            <x v="5"/>
            <x v="8"/>
            <x v="9"/>
            <x v="11"/>
          </reference>
        </references>
      </pivotArea>
    </format>
    <format dxfId="15">
      <pivotArea outline="0" fieldPosition="0" dataOnly="0" labelOnly="1">
        <references count="2">
          <reference field="0" count="1">
            <x v="4"/>
          </reference>
          <reference field="3" count="1">
            <x v="20"/>
          </reference>
        </references>
      </pivotArea>
    </format>
    <format dxfId="15">
      <pivotArea outline="0" fieldPosition="0" dataOnly="0" labelOnly="1">
        <references count="3">
          <reference field="0" count="1">
            <x v="4"/>
          </reference>
          <reference field="3" count="1">
            <x v="20"/>
          </reference>
          <reference field="5" count="1">
            <x v="2"/>
          </reference>
        </references>
      </pivotArea>
    </format>
    <format dxfId="15">
      <pivotArea outline="0" fieldPosition="0" dataOnly="0" labelOnly="1">
        <references count="4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</references>
      </pivotArea>
    </format>
    <format dxfId="15">
      <pivotArea outline="0" fieldPosition="0" dataOnly="0" labelOnly="1">
        <references count="5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1">
            <x v="0"/>
          </reference>
        </references>
      </pivotArea>
    </format>
    <format dxfId="10">
      <pivotArea outline="0" fieldPosition="0" dataOnly="0" grandRow="1" labelOnly="1"/>
    </format>
    <format dxfId="19">
      <pivotArea outline="0" fieldPosition="0" grandRow="1"/>
    </format>
    <format dxfId="19">
      <pivotArea outline="0" fieldPosition="0" dataOnly="0" grandRow="1" labelOnly="1"/>
    </format>
    <format dxfId="21">
      <pivotArea outline="0" fieldPosition="0">
        <references count="6">
          <reference field="0" count="5">
            <x v="4"/>
            <x v="5"/>
            <x v="8"/>
            <x v="9"/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7">
      <pivotArea outline="0" fieldPosition="0">
        <references count="6">
          <reference field="0" count="5">
            <x v="4"/>
            <x v="5"/>
            <x v="8"/>
            <x v="9"/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1">
          <reference field="0" count="5">
            <x v="4"/>
            <x v="5"/>
            <x v="8"/>
            <x v="9"/>
            <x v="11"/>
          </reference>
        </references>
      </pivotArea>
    </format>
    <format dxfId="15">
      <pivotArea outline="0" fieldPosition="0" dataOnly="0" labelOnly="1">
        <references count="2">
          <reference field="0" count="1">
            <x v="4"/>
          </reference>
          <reference field="3" count="1">
            <x v="20"/>
          </reference>
        </references>
      </pivotArea>
    </format>
    <format dxfId="15">
      <pivotArea outline="0" fieldPosition="0" dataOnly="0" labelOnly="1">
        <references count="3">
          <reference field="0" count="1">
            <x v="4"/>
          </reference>
          <reference field="3" count="1">
            <x v="20"/>
          </reference>
          <reference field="5" count="1">
            <x v="2"/>
          </reference>
        </references>
      </pivotArea>
    </format>
    <format dxfId="15">
      <pivotArea outline="0" fieldPosition="0" dataOnly="0" labelOnly="1">
        <references count="4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</references>
      </pivotArea>
    </format>
    <format dxfId="15">
      <pivotArea outline="0" fieldPosition="0" dataOnly="0" labelOnly="1">
        <references count="5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</references>
      </pivotArea>
    </format>
    <format dxfId="15">
      <pivotArea outline="0" fieldPosition="0" dataOnly="0" labelOnly="1">
        <references count="6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5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8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9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5">
      <pivotArea outline="0" fieldPosition="0" dataOnly="0" labelOnly="1">
        <references count="6">
          <reference field="0" count="1"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4">
      <pivotArea outline="0" fieldPosition="0" axis="axisRow" dataOnly="0" field="0" labelOnly="1" type="button"/>
    </format>
    <format dxfId="14">
      <pivotArea outline="0" fieldPosition="0" dataOnly="0" labelOnly="1">
        <references count="1">
          <reference field="0" count="5">
            <x v="4"/>
            <x v="5"/>
            <x v="8"/>
            <x v="9"/>
            <x v="11"/>
          </reference>
        </references>
      </pivotArea>
    </format>
    <format dxfId="14">
      <pivotArea outline="0" fieldPosition="0" dataOnly="0" grandRow="1" labelOnly="1"/>
    </format>
    <format dxfId="6">
      <pivotArea outline="0" fieldPosition="0" axis="axisRow" dataOnly="0" field="0" labelOnly="1" type="button"/>
    </format>
    <format dxfId="16">
      <pivotArea outline="0" fieldPosition="0" dataOnly="0" type="all"/>
    </format>
    <format dxfId="16">
      <pivotArea outline="0" fieldPosition="0"/>
    </format>
    <format dxfId="16">
      <pivotArea outline="0" fieldPosition="0" axis="axisRow" dataOnly="0" field="0" labelOnly="1" type="button"/>
    </format>
    <format dxfId="16">
      <pivotArea outline="0" fieldPosition="1" axis="axisRow" dataOnly="0" field="3" labelOnly="1" type="button"/>
    </format>
    <format dxfId="16">
      <pivotArea outline="0" fieldPosition="2" axis="axisRow" dataOnly="0" field="5" labelOnly="1" type="button"/>
    </format>
    <format dxfId="16">
      <pivotArea outline="0" fieldPosition="3" axis="axisRow" dataOnly="0" field="7" labelOnly="1" type="button"/>
    </format>
    <format dxfId="16">
      <pivotArea outline="0" fieldPosition="4" axis="axisRow" dataOnly="0" field="9" labelOnly="1" type="button"/>
    </format>
    <format dxfId="16">
      <pivotArea outline="0" fieldPosition="5" axis="axisRow" dataOnly="0" field="10" labelOnly="1" type="button"/>
    </format>
    <format dxfId="16">
      <pivotArea outline="0" fieldPosition="0" dataOnly="0" labelOnly="1">
        <references count="1">
          <reference field="0" count="5">
            <x v="4"/>
            <x v="5"/>
            <x v="8"/>
            <x v="9"/>
            <x v="11"/>
          </reference>
        </references>
      </pivotArea>
    </format>
    <format dxfId="16">
      <pivotArea outline="0" fieldPosition="0" dataOnly="0" grandRow="1" labelOnly="1"/>
    </format>
    <format dxfId="16">
      <pivotArea outline="0" fieldPosition="0" dataOnly="0" labelOnly="1">
        <references count="2">
          <reference field="0" count="1">
            <x v="4"/>
          </reference>
          <reference field="3" count="1">
            <x v="20"/>
          </reference>
        </references>
      </pivotArea>
    </format>
    <format dxfId="16">
      <pivotArea outline="0" fieldPosition="0" dataOnly="0" labelOnly="1">
        <references count="3">
          <reference field="0" count="1">
            <x v="4"/>
          </reference>
          <reference field="3" count="1">
            <x v="20"/>
          </reference>
          <reference field="5" count="1">
            <x v="2"/>
          </reference>
        </references>
      </pivotArea>
    </format>
    <format dxfId="16">
      <pivotArea outline="0" fieldPosition="0" dataOnly="0" labelOnly="1">
        <references count="4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</references>
      </pivotArea>
    </format>
    <format dxfId="16">
      <pivotArea outline="0" fieldPosition="0" dataOnly="0" labelOnly="1">
        <references count="5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</references>
      </pivotArea>
    </format>
    <format dxfId="16">
      <pivotArea outline="0" fieldPosition="0" dataOnly="0" labelOnly="1">
        <references count="6">
          <reference field="0" count="1">
            <x v="4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5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8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9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6">
          <reference field="0" count="1">
            <x v="11"/>
          </reference>
          <reference field="3" count="1">
            <x v="20"/>
          </reference>
          <reference field="5" count="1">
            <x v="2"/>
          </reference>
          <reference field="7" count="1">
            <x v="1"/>
          </reference>
          <reference field="9" count="0"/>
          <reference field="10" count="1">
            <x v="0"/>
          </reference>
        </references>
      </pivotArea>
    </format>
    <format dxfId="16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Estilo de tabla dinámica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view="pageBreakPreview" zoomScaleSheetLayoutView="100" zoomScalePageLayoutView="0" workbookViewId="0" topLeftCell="A1">
      <selection activeCell="E19" sqref="E19"/>
    </sheetView>
  </sheetViews>
  <sheetFormatPr defaultColWidth="11.421875" defaultRowHeight="15"/>
  <cols>
    <col min="1" max="1" width="2.28125" style="38" customWidth="1"/>
    <col min="2" max="2" width="12.140625" style="50" customWidth="1"/>
    <col min="3" max="3" width="16.57421875" style="50" customWidth="1"/>
    <col min="4" max="4" width="60.28125" style="40" customWidth="1"/>
    <col min="5" max="10" width="12.7109375" style="3" customWidth="1"/>
    <col min="11" max="11" width="3.28125" style="38" customWidth="1"/>
    <col min="12" max="16384" width="11.421875" style="40" customWidth="1"/>
  </cols>
  <sheetData>
    <row r="1" spans="5:10" s="38" customFormat="1" ht="12" customHeight="1">
      <c r="E1" s="39"/>
      <c r="F1" s="39"/>
      <c r="G1" s="39"/>
      <c r="H1" s="39"/>
      <c r="I1" s="39"/>
      <c r="J1" s="39"/>
    </row>
    <row r="2" spans="2:10" ht="12" customHeight="1">
      <c r="B2" s="113" t="s">
        <v>19</v>
      </c>
      <c r="C2" s="113"/>
      <c r="D2" s="113"/>
      <c r="E2" s="113"/>
      <c r="F2" s="113"/>
      <c r="G2" s="113"/>
      <c r="H2" s="113"/>
      <c r="I2" s="113"/>
      <c r="J2" s="113"/>
    </row>
    <row r="3" spans="2:10" ht="12" customHeight="1">
      <c r="B3" s="113" t="s">
        <v>13</v>
      </c>
      <c r="C3" s="113"/>
      <c r="D3" s="113"/>
      <c r="E3" s="113"/>
      <c r="F3" s="113"/>
      <c r="G3" s="113"/>
      <c r="H3" s="113"/>
      <c r="I3" s="113"/>
      <c r="J3" s="113"/>
    </row>
    <row r="4" spans="1:11" ht="12" customHeight="1">
      <c r="A4" s="114" t="s">
        <v>14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2:10" ht="12" customHeight="1">
      <c r="B5" s="114" t="s">
        <v>12</v>
      </c>
      <c r="C5" s="114"/>
      <c r="D5" s="114"/>
      <c r="E5" s="114"/>
      <c r="F5" s="114"/>
      <c r="G5" s="114"/>
      <c r="H5" s="114"/>
      <c r="I5" s="114"/>
      <c r="J5" s="114"/>
    </row>
    <row r="6" spans="2:10" ht="12" customHeight="1">
      <c r="B6" s="114" t="s">
        <v>15</v>
      </c>
      <c r="C6" s="114"/>
      <c r="D6" s="114"/>
      <c r="E6" s="114"/>
      <c r="F6" s="114"/>
      <c r="G6" s="114"/>
      <c r="H6" s="114"/>
      <c r="I6" s="114"/>
      <c r="J6" s="114"/>
    </row>
    <row r="7" spans="2:10" s="38" customFormat="1" ht="12" customHeight="1">
      <c r="B7" s="114" t="s">
        <v>0</v>
      </c>
      <c r="C7" s="114"/>
      <c r="D7" s="114"/>
      <c r="E7" s="114"/>
      <c r="F7" s="114"/>
      <c r="G7" s="114"/>
      <c r="H7" s="114"/>
      <c r="I7" s="114"/>
      <c r="J7" s="114"/>
    </row>
    <row r="8" spans="2:10" s="38" customFormat="1" ht="12" customHeight="1" thickBot="1">
      <c r="B8" s="41"/>
      <c r="C8" s="41"/>
      <c r="D8" s="41"/>
      <c r="E8" s="42"/>
      <c r="F8" s="42"/>
      <c r="G8" s="42"/>
      <c r="H8" s="42"/>
      <c r="I8" s="42"/>
      <c r="J8" s="42"/>
    </row>
    <row r="9" spans="2:10" s="4" customFormat="1" ht="18.75" customHeight="1">
      <c r="B9" s="120" t="s">
        <v>1</v>
      </c>
      <c r="C9" s="121"/>
      <c r="D9" s="122"/>
      <c r="E9" s="126" t="s">
        <v>2</v>
      </c>
      <c r="F9" s="127"/>
      <c r="G9" s="127"/>
      <c r="H9" s="127"/>
      <c r="I9" s="128"/>
      <c r="J9" s="129" t="s">
        <v>3</v>
      </c>
    </row>
    <row r="10" spans="2:10" s="4" customFormat="1" ht="25.5" customHeight="1">
      <c r="B10" s="123"/>
      <c r="C10" s="124"/>
      <c r="D10" s="125"/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0"/>
    </row>
    <row r="11" spans="2:10" s="4" customFormat="1" ht="18.75" customHeight="1">
      <c r="B11" s="17" t="s">
        <v>20</v>
      </c>
      <c r="C11" s="18" t="s">
        <v>21</v>
      </c>
      <c r="D11" s="18" t="s">
        <v>22</v>
      </c>
      <c r="E11" s="1">
        <v>1</v>
      </c>
      <c r="F11" s="1">
        <v>2</v>
      </c>
      <c r="G11" s="1" t="s">
        <v>9</v>
      </c>
      <c r="H11" s="1">
        <v>4</v>
      </c>
      <c r="I11" s="1">
        <v>5</v>
      </c>
      <c r="J11" s="7" t="s">
        <v>10</v>
      </c>
    </row>
    <row r="12" spans="2:10" s="4" customFormat="1" ht="18" customHeight="1">
      <c r="B12" s="105" t="s">
        <v>23</v>
      </c>
      <c r="C12" s="106"/>
      <c r="D12" s="106"/>
      <c r="E12" s="6"/>
      <c r="F12" s="6"/>
      <c r="G12" s="6"/>
      <c r="H12" s="6"/>
      <c r="I12" s="6"/>
      <c r="J12" s="8"/>
    </row>
    <row r="13" spans="2:10" s="4" customFormat="1" ht="24.75" customHeight="1">
      <c r="B13" s="119" t="s">
        <v>24</v>
      </c>
      <c r="C13" s="19" t="s">
        <v>25</v>
      </c>
      <c r="D13" s="20" t="s">
        <v>26</v>
      </c>
      <c r="E13" s="11">
        <v>8253811</v>
      </c>
      <c r="F13" s="11">
        <v>29806205.14</v>
      </c>
      <c r="G13" s="11">
        <f aca="true" t="shared" si="0" ref="G13:G22">+E13+F13</f>
        <v>38060016.14</v>
      </c>
      <c r="H13" s="11">
        <v>13331067.780000001</v>
      </c>
      <c r="I13" s="11">
        <v>13331067.780000001</v>
      </c>
      <c r="J13" s="12">
        <f aca="true" t="shared" si="1" ref="J13:J22">+G13-H13</f>
        <v>24728948.36</v>
      </c>
    </row>
    <row r="14" spans="2:10" s="4" customFormat="1" ht="24.75" customHeight="1" thickBot="1">
      <c r="B14" s="119"/>
      <c r="C14" s="21" t="s">
        <v>27</v>
      </c>
      <c r="D14" s="22" t="s">
        <v>28</v>
      </c>
      <c r="E14" s="9">
        <v>102725470</v>
      </c>
      <c r="F14" s="9">
        <v>10268227.409999967</v>
      </c>
      <c r="G14" s="9">
        <f t="shared" si="0"/>
        <v>112993697.40999997</v>
      </c>
      <c r="H14" s="9">
        <v>67567467.60000001</v>
      </c>
      <c r="I14" s="9">
        <v>67567467.60000001</v>
      </c>
      <c r="J14" s="10">
        <f t="shared" si="1"/>
        <v>45426229.80999996</v>
      </c>
    </row>
    <row r="15" spans="2:10" s="4" customFormat="1" ht="18" customHeight="1" thickBot="1" thickTop="1">
      <c r="B15" s="23"/>
      <c r="C15" s="24"/>
      <c r="D15" s="25" t="s">
        <v>29</v>
      </c>
      <c r="E15" s="107">
        <f>SUM(E13:E14)</f>
        <v>110979281</v>
      </c>
      <c r="F15" s="107">
        <f>SUM(F13:F14)</f>
        <v>40074432.54999997</v>
      </c>
      <c r="G15" s="107">
        <f t="shared" si="0"/>
        <v>151053713.54999995</v>
      </c>
      <c r="H15" s="107">
        <f>SUM(H13:H14)</f>
        <v>80898535.38000001</v>
      </c>
      <c r="I15" s="107">
        <f>SUM(I13:I14)</f>
        <v>80898535.38000001</v>
      </c>
      <c r="J15" s="108">
        <f t="shared" si="1"/>
        <v>70155178.16999994</v>
      </c>
    </row>
    <row r="16" spans="2:10" s="4" customFormat="1" ht="24.75" customHeight="1" thickBot="1" thickTop="1">
      <c r="B16" s="26" t="s">
        <v>30</v>
      </c>
      <c r="C16" s="19" t="s">
        <v>27</v>
      </c>
      <c r="D16" s="27" t="s">
        <v>28</v>
      </c>
      <c r="E16" s="11">
        <v>0</v>
      </c>
      <c r="F16" s="11">
        <v>15216788.979999999</v>
      </c>
      <c r="G16" s="11">
        <f t="shared" si="0"/>
        <v>15216788.979999999</v>
      </c>
      <c r="H16" s="11">
        <v>15216788.98</v>
      </c>
      <c r="I16" s="11">
        <v>15216788.98</v>
      </c>
      <c r="J16" s="12">
        <f t="shared" si="1"/>
        <v>0</v>
      </c>
    </row>
    <row r="17" spans="2:10" s="4" customFormat="1" ht="20.25" customHeight="1" thickBot="1" thickTop="1">
      <c r="B17" s="28"/>
      <c r="C17" s="29"/>
      <c r="D17" s="30" t="s">
        <v>31</v>
      </c>
      <c r="E17" s="109">
        <f>+E15+E16</f>
        <v>110979281</v>
      </c>
      <c r="F17" s="109">
        <f>+F15+F16</f>
        <v>55291221.529999964</v>
      </c>
      <c r="G17" s="109">
        <f t="shared" si="0"/>
        <v>166270502.52999997</v>
      </c>
      <c r="H17" s="109">
        <f>+H15+H16</f>
        <v>96115324.36000001</v>
      </c>
      <c r="I17" s="109">
        <f>+I15+I16</f>
        <v>96115324.36000001</v>
      </c>
      <c r="J17" s="110">
        <f>+J15+J16</f>
        <v>70155178.16999994</v>
      </c>
    </row>
    <row r="18" spans="2:10" s="4" customFormat="1" ht="18" customHeight="1" thickTop="1">
      <c r="B18" s="31" t="s">
        <v>32</v>
      </c>
      <c r="C18" s="32"/>
      <c r="D18" s="32"/>
      <c r="E18" s="13"/>
      <c r="F18" s="13"/>
      <c r="G18" s="13"/>
      <c r="H18" s="13"/>
      <c r="I18" s="13"/>
      <c r="J18" s="14"/>
    </row>
    <row r="19" spans="2:10" s="4" customFormat="1" ht="24.75" customHeight="1">
      <c r="B19" s="119" t="s">
        <v>30</v>
      </c>
      <c r="C19" s="33" t="s">
        <v>25</v>
      </c>
      <c r="D19" s="27" t="s">
        <v>26</v>
      </c>
      <c r="E19" s="11">
        <v>732900</v>
      </c>
      <c r="F19" s="11">
        <v>-42503.62999999989</v>
      </c>
      <c r="G19" s="11">
        <f t="shared" si="0"/>
        <v>690396.3700000001</v>
      </c>
      <c r="H19" s="11">
        <v>690396.37</v>
      </c>
      <c r="I19" s="11">
        <v>690396.37</v>
      </c>
      <c r="J19" s="12">
        <f t="shared" si="1"/>
        <v>0</v>
      </c>
    </row>
    <row r="20" spans="2:10" s="4" customFormat="1" ht="24.75" customHeight="1" thickBot="1">
      <c r="B20" s="119"/>
      <c r="C20" s="21" t="s">
        <v>27</v>
      </c>
      <c r="D20" s="34" t="s">
        <v>28</v>
      </c>
      <c r="E20" s="9">
        <v>18855732</v>
      </c>
      <c r="F20" s="9">
        <v>3069160.6399999857</v>
      </c>
      <c r="G20" s="9">
        <f t="shared" si="0"/>
        <v>21924892.639999986</v>
      </c>
      <c r="H20" s="9">
        <v>15620044.710000005</v>
      </c>
      <c r="I20" s="9">
        <v>15548157.710000005</v>
      </c>
      <c r="J20" s="10">
        <f t="shared" si="1"/>
        <v>6304847.929999981</v>
      </c>
    </row>
    <row r="21" spans="2:10" s="4" customFormat="1" ht="19.5" customHeight="1" thickBot="1" thickTop="1">
      <c r="B21" s="35"/>
      <c r="C21" s="36"/>
      <c r="D21" s="37" t="s">
        <v>33</v>
      </c>
      <c r="E21" s="111">
        <f>SUM(E19:E20)</f>
        <v>19588632</v>
      </c>
      <c r="F21" s="111">
        <f>SUM(F19:F20)</f>
        <v>3026657.009999986</v>
      </c>
      <c r="G21" s="111">
        <f t="shared" si="0"/>
        <v>22615289.009999987</v>
      </c>
      <c r="H21" s="111">
        <f>SUM(H19:H20)</f>
        <v>16310441.080000004</v>
      </c>
      <c r="I21" s="111">
        <f>SUM(I19:I20)</f>
        <v>16238554.080000004</v>
      </c>
      <c r="J21" s="112">
        <f t="shared" si="1"/>
        <v>6304847.929999983</v>
      </c>
    </row>
    <row r="22" spans="2:10" s="4" customFormat="1" ht="19.5" customHeight="1" thickBot="1">
      <c r="B22" s="43"/>
      <c r="C22" s="44"/>
      <c r="D22" s="45" t="s">
        <v>11</v>
      </c>
      <c r="E22" s="15">
        <f>+E17+E21</f>
        <v>130567913</v>
      </c>
      <c r="F22" s="15">
        <f>+F17+F21</f>
        <v>58317878.53999995</v>
      </c>
      <c r="G22" s="15">
        <f t="shared" si="0"/>
        <v>188885791.53999996</v>
      </c>
      <c r="H22" s="15">
        <f>+H17+H21</f>
        <v>112425765.44000001</v>
      </c>
      <c r="I22" s="15">
        <f>+I17+I21</f>
        <v>112353878.44000001</v>
      </c>
      <c r="J22" s="16">
        <f t="shared" si="1"/>
        <v>76460026.09999995</v>
      </c>
    </row>
    <row r="23" spans="5:10" s="4" customFormat="1" ht="12" customHeight="1">
      <c r="E23" s="5"/>
      <c r="F23" s="5"/>
      <c r="G23" s="5"/>
      <c r="H23" s="5"/>
      <c r="I23" s="5"/>
      <c r="J23" s="5"/>
    </row>
    <row r="24" spans="5:10" s="4" customFormat="1" ht="12" customHeight="1">
      <c r="E24" s="5"/>
      <c r="F24" s="5"/>
      <c r="G24" s="5"/>
      <c r="H24" s="5"/>
      <c r="I24" s="5"/>
      <c r="J24" s="5"/>
    </row>
    <row r="25" spans="5:10" s="4" customFormat="1" ht="12" customHeight="1">
      <c r="E25" s="5"/>
      <c r="F25" s="5"/>
      <c r="G25" s="5"/>
      <c r="H25" s="5"/>
      <c r="I25" s="5"/>
      <c r="J25" s="5"/>
    </row>
    <row r="26" spans="5:10" s="4" customFormat="1" ht="15" customHeight="1">
      <c r="E26" s="5"/>
      <c r="F26" s="5"/>
      <c r="G26" s="5"/>
      <c r="H26" s="5"/>
      <c r="I26" s="5"/>
      <c r="J26" s="5"/>
    </row>
    <row r="27" spans="5:10" s="4" customFormat="1" ht="12" customHeight="1">
      <c r="E27" s="5"/>
      <c r="F27" s="5"/>
      <c r="G27" s="5"/>
      <c r="H27" s="5"/>
      <c r="I27" s="5"/>
      <c r="J27" s="5"/>
    </row>
    <row r="28" spans="5:10" s="4" customFormat="1" ht="48.75" customHeight="1">
      <c r="E28" s="5"/>
      <c r="F28" s="5"/>
      <c r="G28" s="5"/>
      <c r="H28" s="5"/>
      <c r="I28" s="5"/>
      <c r="J28" s="5"/>
    </row>
    <row r="29" spans="3:9" s="4" customFormat="1" ht="13.5" customHeight="1">
      <c r="C29" s="115" t="s">
        <v>16</v>
      </c>
      <c r="D29" s="115"/>
      <c r="E29" s="51"/>
      <c r="F29" s="117" t="s">
        <v>17</v>
      </c>
      <c r="G29" s="117"/>
      <c r="H29" s="117"/>
      <c r="I29" s="117"/>
    </row>
    <row r="30" spans="3:9" s="4" customFormat="1" ht="13.5" customHeight="1">
      <c r="C30" s="116" t="s">
        <v>18</v>
      </c>
      <c r="D30" s="116"/>
      <c r="E30" s="51"/>
      <c r="F30" s="118" t="s">
        <v>256</v>
      </c>
      <c r="G30" s="118"/>
      <c r="H30" s="118"/>
      <c r="I30" s="118"/>
    </row>
    <row r="31" spans="5:10" s="4" customFormat="1" ht="12" customHeight="1">
      <c r="E31" s="5"/>
      <c r="F31" s="5"/>
      <c r="G31" s="5"/>
      <c r="H31" s="5"/>
      <c r="I31" s="5"/>
      <c r="J31" s="5"/>
    </row>
    <row r="32" spans="1:9" ht="12">
      <c r="A32" s="46"/>
      <c r="B32" s="47"/>
      <c r="C32" s="47"/>
      <c r="D32" s="48"/>
      <c r="E32" s="49"/>
      <c r="F32" s="49"/>
      <c r="G32" s="49"/>
      <c r="H32" s="49"/>
      <c r="I32" s="49"/>
    </row>
  </sheetData>
  <sheetProtection selectLockedCells="1"/>
  <mergeCells count="15">
    <mergeCell ref="C30:D30"/>
    <mergeCell ref="F29:I29"/>
    <mergeCell ref="F30:I30"/>
    <mergeCell ref="B3:J3"/>
    <mergeCell ref="B13:B14"/>
    <mergeCell ref="B19:B20"/>
    <mergeCell ref="B9:D10"/>
    <mergeCell ref="E9:I9"/>
    <mergeCell ref="J9:J10"/>
    <mergeCell ref="B2:J2"/>
    <mergeCell ref="B5:J5"/>
    <mergeCell ref="B6:J6"/>
    <mergeCell ref="B7:J7"/>
    <mergeCell ref="A4:K4"/>
    <mergeCell ref="C29:D2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headerFoot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91"/>
  <sheetViews>
    <sheetView showGridLines="0" view="pageBreakPreview" zoomScale="42" zoomScaleSheetLayoutView="42" zoomScalePageLayoutView="0" workbookViewId="0" topLeftCell="A1">
      <selection activeCell="H15" sqref="H15"/>
    </sheetView>
  </sheetViews>
  <sheetFormatPr defaultColWidth="11.421875" defaultRowHeight="15"/>
  <cols>
    <col min="1" max="1" width="6.7109375" style="57" customWidth="1"/>
    <col min="2" max="2" width="28.00390625" style="101" customWidth="1"/>
    <col min="3" max="3" width="25.28125" style="57" customWidth="1"/>
    <col min="4" max="4" width="31.421875" style="57" customWidth="1"/>
    <col min="5" max="5" width="26.00390625" style="57" customWidth="1"/>
    <col min="6" max="6" width="31.00390625" style="98" customWidth="1"/>
    <col min="7" max="7" width="95.7109375" style="99" customWidth="1"/>
    <col min="8" max="14" width="32.28125" style="57" customWidth="1"/>
    <col min="15" max="15" width="4.140625" style="57" customWidth="1"/>
    <col min="16" max="16" width="11.421875" style="57" customWidth="1"/>
    <col min="17" max="17" width="149.140625" style="57" customWidth="1"/>
    <col min="18" max="18" width="38.57421875" style="57" bestFit="1" customWidth="1"/>
    <col min="19" max="19" width="40.57421875" style="57" bestFit="1" customWidth="1"/>
    <col min="20" max="20" width="25.00390625" style="57" bestFit="1" customWidth="1"/>
    <col min="21" max="21" width="59.28125" style="57" bestFit="1" customWidth="1"/>
    <col min="22" max="22" width="102.8515625" style="57" bestFit="1" customWidth="1"/>
    <col min="23" max="23" width="46.00390625" style="57" bestFit="1" customWidth="1"/>
    <col min="24" max="24" width="29.00390625" style="57" customWidth="1"/>
    <col min="25" max="25" width="30.28125" style="57" customWidth="1"/>
    <col min="26" max="26" width="29.00390625" style="57" customWidth="1"/>
    <col min="27" max="27" width="26.7109375" style="57" customWidth="1"/>
    <col min="28" max="28" width="29.421875" style="57" customWidth="1"/>
    <col min="29" max="29" width="26.7109375" style="57" bestFit="1" customWidth="1"/>
    <col min="30" max="16384" width="11.421875" style="57" customWidth="1"/>
  </cols>
  <sheetData>
    <row r="1" spans="2:14" ht="9.75" customHeight="1">
      <c r="B1" s="52"/>
      <c r="C1" s="53"/>
      <c r="D1" s="53"/>
      <c r="E1" s="53"/>
      <c r="F1" s="54"/>
      <c r="G1" s="55"/>
      <c r="H1" s="56"/>
      <c r="I1" s="56"/>
      <c r="J1" s="56"/>
      <c r="K1" s="56"/>
      <c r="L1" s="56"/>
      <c r="M1" s="56"/>
      <c r="N1" s="56"/>
    </row>
    <row r="2" spans="2:14" ht="28.5">
      <c r="B2" s="138" t="s">
        <v>19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2:14" ht="28.5">
      <c r="B3" s="139" t="s">
        <v>13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2:14" ht="28.5">
      <c r="B4" s="139" t="s">
        <v>14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2:14" ht="28.5">
      <c r="B5" s="139" t="s">
        <v>12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 ht="28.5">
      <c r="B6" s="139" t="s">
        <v>34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2:14" ht="28.5">
      <c r="B7" s="139" t="s">
        <v>0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2:14" ht="6" customHeight="1" thickBot="1">
      <c r="B8" s="58"/>
      <c r="C8" s="59"/>
      <c r="D8" s="58"/>
      <c r="E8" s="60"/>
      <c r="F8" s="61"/>
      <c r="G8" s="61"/>
      <c r="H8" s="62"/>
      <c r="I8" s="62"/>
      <c r="J8" s="62"/>
      <c r="K8" s="62"/>
      <c r="L8" s="62"/>
      <c r="M8" s="56"/>
      <c r="N8" s="56"/>
    </row>
    <row r="9" spans="2:14" s="66" customFormat="1" ht="54" customHeight="1" thickBot="1">
      <c r="B9" s="63" t="s">
        <v>35</v>
      </c>
      <c r="C9" s="64" t="s">
        <v>36</v>
      </c>
      <c r="D9" s="64" t="s">
        <v>37</v>
      </c>
      <c r="E9" s="64" t="s">
        <v>38</v>
      </c>
      <c r="F9" s="64" t="s">
        <v>39</v>
      </c>
      <c r="G9" s="64" t="s">
        <v>40</v>
      </c>
      <c r="H9" s="64" t="s">
        <v>41</v>
      </c>
      <c r="I9" s="64" t="s">
        <v>42</v>
      </c>
      <c r="J9" s="64" t="s">
        <v>43</v>
      </c>
      <c r="K9" s="64" t="s">
        <v>44</v>
      </c>
      <c r="L9" s="64" t="s">
        <v>45</v>
      </c>
      <c r="M9" s="64" t="s">
        <v>46</v>
      </c>
      <c r="N9" s="65" t="s">
        <v>3</v>
      </c>
    </row>
    <row r="10" spans="2:14" ht="3.75" customHeight="1" thickBot="1">
      <c r="B10" s="67"/>
      <c r="C10" s="68"/>
      <c r="D10" s="68"/>
      <c r="E10" s="67"/>
      <c r="F10" s="69"/>
      <c r="G10" s="70"/>
      <c r="H10" s="71"/>
      <c r="I10" s="71"/>
      <c r="J10" s="71"/>
      <c r="K10" s="71"/>
      <c r="L10" s="71"/>
      <c r="M10" s="56"/>
      <c r="N10" s="56"/>
    </row>
    <row r="11" spans="2:14" s="72" customFormat="1" ht="45.75" customHeight="1" thickBot="1">
      <c r="B11" s="131" t="s">
        <v>23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3"/>
    </row>
    <row r="12" spans="2:14" s="76" customFormat="1" ht="6.75" customHeight="1">
      <c r="B12" s="73"/>
      <c r="C12" s="74"/>
      <c r="D12" s="74"/>
      <c r="E12" s="74"/>
      <c r="F12" s="74"/>
      <c r="G12" s="75"/>
      <c r="H12" s="74"/>
      <c r="I12" s="74"/>
      <c r="J12" s="74"/>
      <c r="K12" s="74"/>
      <c r="L12" s="74"/>
      <c r="M12" s="74"/>
      <c r="N12" s="74"/>
    </row>
    <row r="13" spans="2:14" s="79" customFormat="1" ht="33" customHeight="1">
      <c r="B13" s="77"/>
      <c r="C13" s="78"/>
      <c r="D13" s="77"/>
      <c r="E13" s="135" t="s">
        <v>47</v>
      </c>
      <c r="F13" s="135"/>
      <c r="G13" s="135"/>
      <c r="H13" s="135"/>
      <c r="I13" s="135"/>
      <c r="J13" s="135"/>
      <c r="K13" s="135"/>
      <c r="L13" s="135"/>
      <c r="M13" s="135"/>
      <c r="N13" s="135"/>
    </row>
    <row r="14" spans="2:14" s="80" customFormat="1" ht="54" customHeight="1">
      <c r="B14" s="80" t="s">
        <v>35</v>
      </c>
      <c r="C14" s="80" t="s">
        <v>36</v>
      </c>
      <c r="D14" s="80" t="s">
        <v>37</v>
      </c>
      <c r="E14" s="80" t="s">
        <v>38</v>
      </c>
      <c r="F14" s="80" t="s">
        <v>39</v>
      </c>
      <c r="G14" s="80" t="s">
        <v>40</v>
      </c>
      <c r="H14" s="80" t="s">
        <v>41</v>
      </c>
      <c r="I14" s="80" t="s">
        <v>42</v>
      </c>
      <c r="J14" s="80" t="s">
        <v>43</v>
      </c>
      <c r="K14" s="80" t="s">
        <v>44</v>
      </c>
      <c r="L14" s="80" t="s">
        <v>45</v>
      </c>
      <c r="M14" s="80" t="s">
        <v>46</v>
      </c>
      <c r="N14" s="80" t="s">
        <v>48</v>
      </c>
    </row>
    <row r="15" spans="2:14" ht="34.5" customHeight="1">
      <c r="B15" s="81">
        <v>562301101</v>
      </c>
      <c r="C15" s="82" t="s">
        <v>49</v>
      </c>
      <c r="D15" s="82" t="s">
        <v>50</v>
      </c>
      <c r="E15" s="82" t="s">
        <v>51</v>
      </c>
      <c r="F15" s="82" t="s">
        <v>52</v>
      </c>
      <c r="G15" s="82" t="s">
        <v>53</v>
      </c>
      <c r="H15" s="83">
        <v>0</v>
      </c>
      <c r="I15" s="83">
        <v>1004435.78</v>
      </c>
      <c r="J15" s="83">
        <v>-355179.31</v>
      </c>
      <c r="K15" s="83">
        <v>649256.47</v>
      </c>
      <c r="L15" s="83">
        <v>649256.47</v>
      </c>
      <c r="M15" s="83">
        <v>649256.47</v>
      </c>
      <c r="N15" s="83">
        <v>0</v>
      </c>
    </row>
    <row r="16" spans="2:14" ht="34.5" customHeight="1">
      <c r="B16" s="81"/>
      <c r="C16" s="82"/>
      <c r="D16" s="82"/>
      <c r="E16" s="82" t="s">
        <v>54</v>
      </c>
      <c r="F16" s="82" t="s">
        <v>55</v>
      </c>
      <c r="G16" s="82" t="s">
        <v>56</v>
      </c>
      <c r="H16" s="83">
        <v>0</v>
      </c>
      <c r="I16" s="83">
        <v>1571716.47</v>
      </c>
      <c r="J16" s="83">
        <v>-1095247.58</v>
      </c>
      <c r="K16" s="83">
        <v>476468.89</v>
      </c>
      <c r="L16" s="83">
        <v>476468.89</v>
      </c>
      <c r="M16" s="83">
        <v>476468.89</v>
      </c>
      <c r="N16" s="83">
        <v>0</v>
      </c>
    </row>
    <row r="17" spans="2:14" ht="34.5" customHeight="1">
      <c r="B17" s="81"/>
      <c r="C17" s="82"/>
      <c r="D17" s="82"/>
      <c r="E17" s="82"/>
      <c r="F17" s="82" t="s">
        <v>57</v>
      </c>
      <c r="G17" s="82" t="s">
        <v>58</v>
      </c>
      <c r="H17" s="83">
        <v>516962</v>
      </c>
      <c r="I17" s="83">
        <v>0.13</v>
      </c>
      <c r="J17" s="83">
        <v>0</v>
      </c>
      <c r="K17" s="83">
        <v>516962.13</v>
      </c>
      <c r="L17" s="83">
        <v>0</v>
      </c>
      <c r="M17" s="83">
        <v>0</v>
      </c>
      <c r="N17" s="83">
        <v>516962.13</v>
      </c>
    </row>
    <row r="18" spans="2:14" ht="34.5" customHeight="1">
      <c r="B18" s="81"/>
      <c r="C18" s="82"/>
      <c r="D18" s="82"/>
      <c r="E18" s="82" t="s">
        <v>59</v>
      </c>
      <c r="F18" s="82" t="s">
        <v>60</v>
      </c>
      <c r="G18" s="82" t="s">
        <v>61</v>
      </c>
      <c r="H18" s="83">
        <v>0</v>
      </c>
      <c r="I18" s="83">
        <v>521433.83</v>
      </c>
      <c r="J18" s="83">
        <v>-519472.72</v>
      </c>
      <c r="K18" s="83">
        <v>1961.11</v>
      </c>
      <c r="L18" s="83">
        <v>1961.11</v>
      </c>
      <c r="M18" s="83">
        <v>1961.11</v>
      </c>
      <c r="N18" s="83">
        <v>0</v>
      </c>
    </row>
    <row r="19" spans="2:14" ht="34.5" customHeight="1">
      <c r="B19" s="81"/>
      <c r="C19" s="82"/>
      <c r="D19" s="82" t="s">
        <v>62</v>
      </c>
      <c r="E19" s="82" t="s">
        <v>51</v>
      </c>
      <c r="F19" s="82" t="s">
        <v>63</v>
      </c>
      <c r="G19" s="82" t="s">
        <v>64</v>
      </c>
      <c r="H19" s="83">
        <v>0</v>
      </c>
      <c r="I19" s="83">
        <v>4448559.83</v>
      </c>
      <c r="J19" s="83">
        <v>-241803.65</v>
      </c>
      <c r="K19" s="83">
        <v>4206756.18</v>
      </c>
      <c r="L19" s="83">
        <v>1824170.9</v>
      </c>
      <c r="M19" s="83">
        <v>1824170.9</v>
      </c>
      <c r="N19" s="83">
        <v>2382585.28</v>
      </c>
    </row>
    <row r="20" spans="2:14" ht="34.5" customHeight="1">
      <c r="B20" s="81"/>
      <c r="C20" s="82"/>
      <c r="D20" s="82"/>
      <c r="E20" s="82"/>
      <c r="F20" s="82" t="s">
        <v>65</v>
      </c>
      <c r="G20" s="82" t="s">
        <v>66</v>
      </c>
      <c r="H20" s="83">
        <v>0</v>
      </c>
      <c r="I20" s="83">
        <v>6243603.1</v>
      </c>
      <c r="J20" s="83">
        <v>-300392.19</v>
      </c>
      <c r="K20" s="83">
        <v>5943210.91</v>
      </c>
      <c r="L20" s="83">
        <v>2187326.91</v>
      </c>
      <c r="M20" s="83">
        <v>2187326.91</v>
      </c>
      <c r="N20" s="83">
        <v>3755884</v>
      </c>
    </row>
    <row r="21" spans="2:14" ht="34.5" customHeight="1">
      <c r="B21" s="81"/>
      <c r="C21" s="82"/>
      <c r="D21" s="82"/>
      <c r="E21" s="82" t="s">
        <v>54</v>
      </c>
      <c r="F21" s="82" t="s">
        <v>67</v>
      </c>
      <c r="G21" s="82" t="s">
        <v>68</v>
      </c>
      <c r="H21" s="83">
        <v>7736849</v>
      </c>
      <c r="I21" s="83">
        <v>1694803.46</v>
      </c>
      <c r="J21" s="83">
        <v>-0.11</v>
      </c>
      <c r="K21" s="83">
        <v>9431652.35</v>
      </c>
      <c r="L21" s="83">
        <v>0</v>
      </c>
      <c r="M21" s="83">
        <v>0</v>
      </c>
      <c r="N21" s="83">
        <v>9431652.35</v>
      </c>
    </row>
    <row r="22" spans="2:14" ht="34.5" customHeight="1">
      <c r="B22" s="81"/>
      <c r="C22" s="82"/>
      <c r="D22" s="82"/>
      <c r="E22" s="82" t="s">
        <v>69</v>
      </c>
      <c r="F22" s="82" t="s">
        <v>63</v>
      </c>
      <c r="G22" s="82" t="s">
        <v>64</v>
      </c>
      <c r="H22" s="83">
        <v>0</v>
      </c>
      <c r="I22" s="83">
        <v>4206756.17</v>
      </c>
      <c r="J22" s="83">
        <v>0</v>
      </c>
      <c r="K22" s="83">
        <v>4206756.17</v>
      </c>
      <c r="L22" s="83">
        <v>1824170.92</v>
      </c>
      <c r="M22" s="83">
        <v>1824170.92</v>
      </c>
      <c r="N22" s="83">
        <v>2382585.25</v>
      </c>
    </row>
    <row r="23" spans="2:14" ht="34.5" customHeight="1">
      <c r="B23" s="81"/>
      <c r="C23" s="82"/>
      <c r="D23" s="82"/>
      <c r="E23" s="82"/>
      <c r="F23" s="82" t="s">
        <v>65</v>
      </c>
      <c r="G23" s="82" t="s">
        <v>66</v>
      </c>
      <c r="H23" s="83">
        <v>0</v>
      </c>
      <c r="I23" s="83">
        <v>5943210.9</v>
      </c>
      <c r="J23" s="83">
        <v>0</v>
      </c>
      <c r="K23" s="83">
        <v>5943210.9</v>
      </c>
      <c r="L23" s="83">
        <v>2187326.93</v>
      </c>
      <c r="M23" s="83">
        <v>2187326.93</v>
      </c>
      <c r="N23" s="83">
        <v>3755883.97</v>
      </c>
    </row>
    <row r="24" spans="2:14" ht="34.5" customHeight="1">
      <c r="B24" s="81"/>
      <c r="C24" s="82"/>
      <c r="D24" s="82" t="s">
        <v>70</v>
      </c>
      <c r="E24" s="82" t="s">
        <v>54</v>
      </c>
      <c r="F24" s="82" t="s">
        <v>71</v>
      </c>
      <c r="G24" s="82" t="s">
        <v>72</v>
      </c>
      <c r="H24" s="83">
        <v>0</v>
      </c>
      <c r="I24" s="83">
        <v>708868.13</v>
      </c>
      <c r="J24" s="83">
        <v>-0.19</v>
      </c>
      <c r="K24" s="83">
        <v>708867.94</v>
      </c>
      <c r="L24" s="83">
        <v>708867.94</v>
      </c>
      <c r="M24" s="83">
        <v>708867.94</v>
      </c>
      <c r="N24" s="83">
        <v>0</v>
      </c>
    </row>
    <row r="25" spans="2:14" ht="34.5" customHeight="1">
      <c r="B25" s="81"/>
      <c r="C25" s="82"/>
      <c r="D25" s="82"/>
      <c r="E25" s="82"/>
      <c r="F25" s="82" t="s">
        <v>73</v>
      </c>
      <c r="G25" s="82" t="s">
        <v>74</v>
      </c>
      <c r="H25" s="83">
        <v>0</v>
      </c>
      <c r="I25" s="83">
        <v>417600.01</v>
      </c>
      <c r="J25" s="83">
        <v>-0.02</v>
      </c>
      <c r="K25" s="83">
        <v>417599.99</v>
      </c>
      <c r="L25" s="83">
        <v>417600</v>
      </c>
      <c r="M25" s="83">
        <v>417600</v>
      </c>
      <c r="N25" s="83">
        <v>-0.010000000009313226</v>
      </c>
    </row>
    <row r="26" spans="2:14" ht="34.5" customHeight="1">
      <c r="B26" s="81"/>
      <c r="C26" s="82"/>
      <c r="D26" s="82"/>
      <c r="E26" s="82" t="s">
        <v>69</v>
      </c>
      <c r="F26" s="82" t="s">
        <v>71</v>
      </c>
      <c r="G26" s="82" t="s">
        <v>72</v>
      </c>
      <c r="H26" s="83">
        <v>0</v>
      </c>
      <c r="I26" s="83">
        <v>323314.73</v>
      </c>
      <c r="J26" s="83">
        <v>-323314.73</v>
      </c>
      <c r="K26" s="83">
        <v>0</v>
      </c>
      <c r="L26" s="83">
        <v>0</v>
      </c>
      <c r="M26" s="83">
        <v>0</v>
      </c>
      <c r="N26" s="83">
        <v>0</v>
      </c>
    </row>
    <row r="27" spans="2:14" ht="34.5" customHeight="1">
      <c r="B27" s="81"/>
      <c r="C27" s="82"/>
      <c r="D27" s="82"/>
      <c r="E27" s="82"/>
      <c r="F27" s="82" t="s">
        <v>73</v>
      </c>
      <c r="G27" s="82" t="s">
        <v>74</v>
      </c>
      <c r="H27" s="83">
        <v>0</v>
      </c>
      <c r="I27" s="83">
        <v>190467.36</v>
      </c>
      <c r="J27" s="83">
        <v>-190467.36</v>
      </c>
      <c r="K27" s="83">
        <v>0</v>
      </c>
      <c r="L27" s="83">
        <v>0</v>
      </c>
      <c r="M27" s="83">
        <v>0</v>
      </c>
      <c r="N27" s="83">
        <v>0</v>
      </c>
    </row>
    <row r="28" spans="2:14" ht="34.5" customHeight="1">
      <c r="B28" s="81"/>
      <c r="C28" s="82"/>
      <c r="D28" s="82" t="s">
        <v>75</v>
      </c>
      <c r="E28" s="82" t="s">
        <v>54</v>
      </c>
      <c r="F28" s="82" t="s">
        <v>76</v>
      </c>
      <c r="G28" s="82" t="s">
        <v>77</v>
      </c>
      <c r="H28" s="83">
        <v>0</v>
      </c>
      <c r="I28" s="83">
        <v>4763492.77</v>
      </c>
      <c r="J28" s="83">
        <v>-0.06</v>
      </c>
      <c r="K28" s="83">
        <v>4763492.71</v>
      </c>
      <c r="L28" s="83">
        <v>2260097.32</v>
      </c>
      <c r="M28" s="83">
        <v>2260097.32</v>
      </c>
      <c r="N28" s="83">
        <v>2503395.39</v>
      </c>
    </row>
    <row r="29" spans="2:14" s="84" customFormat="1" ht="34.5" customHeight="1">
      <c r="B29" s="81"/>
      <c r="C29" s="82"/>
      <c r="D29" s="82" t="s">
        <v>78</v>
      </c>
      <c r="E29" s="82" t="s">
        <v>51</v>
      </c>
      <c r="F29" s="82" t="s">
        <v>79</v>
      </c>
      <c r="G29" s="82" t="s">
        <v>80</v>
      </c>
      <c r="H29" s="83">
        <v>0</v>
      </c>
      <c r="I29" s="83">
        <v>824506.2</v>
      </c>
      <c r="J29" s="83">
        <v>-30685.81</v>
      </c>
      <c r="K29" s="83">
        <v>793820.39</v>
      </c>
      <c r="L29" s="83">
        <v>793820.39</v>
      </c>
      <c r="M29" s="83">
        <v>793820.39</v>
      </c>
      <c r="N29" s="83">
        <v>0</v>
      </c>
    </row>
    <row r="30" spans="2:14" ht="34.5" customHeight="1">
      <c r="B30" s="81">
        <v>562301199</v>
      </c>
      <c r="C30" s="82" t="s">
        <v>49</v>
      </c>
      <c r="D30" s="82" t="s">
        <v>70</v>
      </c>
      <c r="E30" s="82" t="s">
        <v>69</v>
      </c>
      <c r="F30" s="82" t="s">
        <v>81</v>
      </c>
      <c r="G30" s="82" t="s">
        <v>82</v>
      </c>
      <c r="H30" s="83">
        <v>0</v>
      </c>
      <c r="I30" s="83">
        <v>513782.09</v>
      </c>
      <c r="J30" s="83">
        <v>-513782.09</v>
      </c>
      <c r="K30" s="83">
        <v>0</v>
      </c>
      <c r="L30" s="83">
        <v>0</v>
      </c>
      <c r="M30" s="83">
        <v>0</v>
      </c>
      <c r="N30" s="83">
        <v>0</v>
      </c>
    </row>
    <row r="31" spans="2:14" s="89" customFormat="1" ht="39.75" customHeight="1">
      <c r="B31" s="85" t="s">
        <v>83</v>
      </c>
      <c r="C31" s="86"/>
      <c r="D31" s="86"/>
      <c r="E31" s="86"/>
      <c r="F31" s="86"/>
      <c r="G31" s="86"/>
      <c r="H31" s="87">
        <v>8253811</v>
      </c>
      <c r="I31" s="87">
        <v>33376550.96</v>
      </c>
      <c r="J31" s="87">
        <v>-3570345.82</v>
      </c>
      <c r="K31" s="87">
        <v>38060016.14</v>
      </c>
      <c r="L31" s="87">
        <v>13331067.780000001</v>
      </c>
      <c r="M31" s="88">
        <v>13331067.780000001</v>
      </c>
      <c r="N31" s="87">
        <v>24728948.359999996</v>
      </c>
    </row>
    <row r="32" s="82" customFormat="1" ht="15.75" customHeight="1">
      <c r="B32" s="81"/>
    </row>
    <row r="33" spans="2:14" ht="33" customHeight="1">
      <c r="B33" s="77"/>
      <c r="C33" s="78"/>
      <c r="D33" s="77"/>
      <c r="E33" s="135" t="s">
        <v>84</v>
      </c>
      <c r="F33" s="135"/>
      <c r="G33" s="135"/>
      <c r="H33" s="135"/>
      <c r="I33" s="135"/>
      <c r="J33" s="135"/>
      <c r="K33" s="135"/>
      <c r="L33" s="135"/>
      <c r="M33" s="135"/>
      <c r="N33" s="135"/>
    </row>
    <row r="34" spans="2:14" ht="54" customHeight="1">
      <c r="B34" s="80" t="s">
        <v>35</v>
      </c>
      <c r="C34" s="80" t="s">
        <v>36</v>
      </c>
      <c r="D34" s="80" t="s">
        <v>37</v>
      </c>
      <c r="E34" s="80" t="s">
        <v>38</v>
      </c>
      <c r="F34" s="80" t="s">
        <v>39</v>
      </c>
      <c r="G34" s="80" t="s">
        <v>40</v>
      </c>
      <c r="H34" s="80" t="s">
        <v>41</v>
      </c>
      <c r="I34" s="80" t="s">
        <v>42</v>
      </c>
      <c r="J34" s="80" t="s">
        <v>43</v>
      </c>
      <c r="K34" s="80" t="s">
        <v>44</v>
      </c>
      <c r="L34" s="80" t="s">
        <v>45</v>
      </c>
      <c r="M34" s="80" t="s">
        <v>46</v>
      </c>
      <c r="N34" s="80" t="s">
        <v>48</v>
      </c>
    </row>
    <row r="35" spans="2:14" ht="34.5" customHeight="1">
      <c r="B35" s="90">
        <v>562301101</v>
      </c>
      <c r="C35" s="56" t="s">
        <v>49</v>
      </c>
      <c r="D35" s="56" t="s">
        <v>85</v>
      </c>
      <c r="E35" s="56" t="s">
        <v>54</v>
      </c>
      <c r="F35" s="56" t="s">
        <v>86</v>
      </c>
      <c r="G35" s="82" t="s">
        <v>87</v>
      </c>
      <c r="H35" s="83">
        <v>335962</v>
      </c>
      <c r="I35" s="83">
        <v>0</v>
      </c>
      <c r="J35" s="83">
        <v>-335962</v>
      </c>
      <c r="K35" s="83">
        <v>0</v>
      </c>
      <c r="L35" s="83">
        <v>0</v>
      </c>
      <c r="M35" s="83">
        <v>0</v>
      </c>
      <c r="N35" s="83">
        <v>0</v>
      </c>
    </row>
    <row r="36" spans="2:14" ht="34.5" customHeight="1">
      <c r="B36" s="90"/>
      <c r="C36" s="56"/>
      <c r="D36" s="56"/>
      <c r="E36" s="56"/>
      <c r="F36" s="56" t="s">
        <v>88</v>
      </c>
      <c r="G36" s="82" t="s">
        <v>89</v>
      </c>
      <c r="H36" s="83">
        <v>2525956</v>
      </c>
      <c r="I36" s="83">
        <v>0.11</v>
      </c>
      <c r="J36" s="83">
        <v>-0.2</v>
      </c>
      <c r="K36" s="83">
        <v>2525955.91</v>
      </c>
      <c r="L36" s="83">
        <v>0</v>
      </c>
      <c r="M36" s="83">
        <v>0</v>
      </c>
      <c r="N36" s="83">
        <v>2525955.91</v>
      </c>
    </row>
    <row r="37" spans="2:14" ht="34.5" customHeight="1">
      <c r="B37" s="90"/>
      <c r="C37" s="56"/>
      <c r="D37" s="56"/>
      <c r="E37" s="56" t="s">
        <v>59</v>
      </c>
      <c r="F37" s="56" t="s">
        <v>90</v>
      </c>
      <c r="G37" s="82" t="s">
        <v>91</v>
      </c>
      <c r="H37" s="83">
        <v>5697416</v>
      </c>
      <c r="I37" s="83">
        <v>0</v>
      </c>
      <c r="J37" s="83">
        <v>-5697416</v>
      </c>
      <c r="K37" s="83">
        <v>0</v>
      </c>
      <c r="L37" s="83">
        <v>0</v>
      </c>
      <c r="M37" s="83">
        <v>0</v>
      </c>
      <c r="N37" s="83">
        <v>0</v>
      </c>
    </row>
    <row r="38" spans="2:14" ht="34.5" customHeight="1">
      <c r="B38" s="90"/>
      <c r="C38" s="56"/>
      <c r="D38" s="56" t="s">
        <v>92</v>
      </c>
      <c r="E38" s="56" t="s">
        <v>51</v>
      </c>
      <c r="F38" s="56" t="s">
        <v>93</v>
      </c>
      <c r="G38" s="82" t="s">
        <v>94</v>
      </c>
      <c r="H38" s="83">
        <v>0</v>
      </c>
      <c r="I38" s="83">
        <v>11127436.35</v>
      </c>
      <c r="J38" s="83">
        <v>-152408.72</v>
      </c>
      <c r="K38" s="83">
        <v>10975027.63</v>
      </c>
      <c r="L38" s="83">
        <v>0</v>
      </c>
      <c r="M38" s="83">
        <v>0</v>
      </c>
      <c r="N38" s="83">
        <v>10975027.63</v>
      </c>
    </row>
    <row r="39" spans="2:14" ht="34.5" customHeight="1">
      <c r="B39" s="90"/>
      <c r="C39" s="56"/>
      <c r="D39" s="56"/>
      <c r="E39" s="56"/>
      <c r="F39" s="56" t="s">
        <v>95</v>
      </c>
      <c r="G39" s="82" t="s">
        <v>96</v>
      </c>
      <c r="H39" s="83">
        <v>0</v>
      </c>
      <c r="I39" s="83">
        <v>1027837</v>
      </c>
      <c r="J39" s="83">
        <v>0</v>
      </c>
      <c r="K39" s="83">
        <v>1027837</v>
      </c>
      <c r="L39" s="83">
        <v>0</v>
      </c>
      <c r="M39" s="83">
        <v>0</v>
      </c>
      <c r="N39" s="83">
        <v>1027837</v>
      </c>
    </row>
    <row r="40" spans="2:14" ht="34.5" customHeight="1">
      <c r="B40" s="90"/>
      <c r="C40" s="56"/>
      <c r="D40" s="56"/>
      <c r="E40" s="56"/>
      <c r="F40" s="56" t="s">
        <v>97</v>
      </c>
      <c r="G40" s="82" t="s">
        <v>98</v>
      </c>
      <c r="H40" s="83">
        <v>0</v>
      </c>
      <c r="I40" s="83">
        <v>244367.84</v>
      </c>
      <c r="J40" s="83">
        <v>-0.02</v>
      </c>
      <c r="K40" s="83">
        <v>244367.82</v>
      </c>
      <c r="L40" s="83">
        <v>0</v>
      </c>
      <c r="M40" s="83">
        <v>0</v>
      </c>
      <c r="N40" s="83">
        <v>244367.82</v>
      </c>
    </row>
    <row r="41" spans="2:14" ht="34.5" customHeight="1">
      <c r="B41" s="90"/>
      <c r="C41" s="56"/>
      <c r="D41" s="56"/>
      <c r="E41" s="56" t="s">
        <v>54</v>
      </c>
      <c r="F41" s="56" t="s">
        <v>95</v>
      </c>
      <c r="G41" s="82" t="s">
        <v>96</v>
      </c>
      <c r="H41" s="83">
        <v>1982235</v>
      </c>
      <c r="I41" s="83">
        <v>0.42</v>
      </c>
      <c r="J41" s="83">
        <v>-1027837.05</v>
      </c>
      <c r="K41" s="83">
        <v>954398.37</v>
      </c>
      <c r="L41" s="83">
        <v>623946.43</v>
      </c>
      <c r="M41" s="83">
        <v>623946.43</v>
      </c>
      <c r="N41" s="83">
        <v>330451.93999999994</v>
      </c>
    </row>
    <row r="42" spans="2:14" ht="34.5" customHeight="1">
      <c r="B42" s="90"/>
      <c r="C42" s="56"/>
      <c r="D42" s="56"/>
      <c r="E42" s="56"/>
      <c r="F42" s="56" t="s">
        <v>97</v>
      </c>
      <c r="G42" s="82" t="s">
        <v>98</v>
      </c>
      <c r="H42" s="83">
        <v>0</v>
      </c>
      <c r="I42" s="83">
        <v>2472362.77</v>
      </c>
      <c r="J42" s="83">
        <v>-0.06</v>
      </c>
      <c r="K42" s="83">
        <v>2472362.71</v>
      </c>
      <c r="L42" s="83">
        <v>2417687.99</v>
      </c>
      <c r="M42" s="83">
        <v>2417687.99</v>
      </c>
      <c r="N42" s="83">
        <v>54674.71999999974</v>
      </c>
    </row>
    <row r="43" spans="2:14" ht="34.5" customHeight="1">
      <c r="B43" s="90"/>
      <c r="C43" s="56"/>
      <c r="D43" s="56"/>
      <c r="E43" s="56"/>
      <c r="F43" s="56" t="s">
        <v>99</v>
      </c>
      <c r="G43" s="82" t="s">
        <v>100</v>
      </c>
      <c r="H43" s="83">
        <v>0</v>
      </c>
      <c r="I43" s="83">
        <v>1257984.34</v>
      </c>
      <c r="J43" s="83">
        <v>-265192.22</v>
      </c>
      <c r="K43" s="83">
        <v>992792.12</v>
      </c>
      <c r="L43" s="83">
        <v>992792.12</v>
      </c>
      <c r="M43" s="83">
        <v>992792.12</v>
      </c>
      <c r="N43" s="83">
        <v>0</v>
      </c>
    </row>
    <row r="44" spans="2:14" ht="34.5" customHeight="1">
      <c r="B44" s="90"/>
      <c r="C44" s="56"/>
      <c r="D44" s="56"/>
      <c r="E44" s="56"/>
      <c r="F44" s="56" t="s">
        <v>101</v>
      </c>
      <c r="G44" s="82" t="s">
        <v>102</v>
      </c>
      <c r="H44" s="83">
        <v>0</v>
      </c>
      <c r="I44" s="83">
        <v>126862.46</v>
      </c>
      <c r="J44" s="83">
        <v>-0.02</v>
      </c>
      <c r="K44" s="83">
        <v>126862.44</v>
      </c>
      <c r="L44" s="83">
        <v>126862.44</v>
      </c>
      <c r="M44" s="83">
        <v>126862.44</v>
      </c>
      <c r="N44" s="83">
        <v>0</v>
      </c>
    </row>
    <row r="45" spans="2:14" ht="34.5" customHeight="1">
      <c r="B45" s="90"/>
      <c r="C45" s="56"/>
      <c r="D45" s="56"/>
      <c r="E45" s="56"/>
      <c r="F45" s="56" t="s">
        <v>103</v>
      </c>
      <c r="G45" s="82" t="s">
        <v>104</v>
      </c>
      <c r="H45" s="83">
        <v>0</v>
      </c>
      <c r="I45" s="83">
        <v>965832.19</v>
      </c>
      <c r="J45" s="83">
        <v>-0.04</v>
      </c>
      <c r="K45" s="83">
        <v>965832.15</v>
      </c>
      <c r="L45" s="83">
        <v>954618.33</v>
      </c>
      <c r="M45" s="83">
        <v>954618.33</v>
      </c>
      <c r="N45" s="83">
        <v>11213.820000000065</v>
      </c>
    </row>
    <row r="46" spans="2:14" ht="34.5" customHeight="1">
      <c r="B46" s="90"/>
      <c r="C46" s="56"/>
      <c r="D46" s="56"/>
      <c r="E46" s="56"/>
      <c r="F46" s="56" t="s">
        <v>105</v>
      </c>
      <c r="G46" s="82" t="s">
        <v>106</v>
      </c>
      <c r="H46" s="83">
        <v>1052530</v>
      </c>
      <c r="I46" s="83">
        <v>0.11</v>
      </c>
      <c r="J46" s="83">
        <v>-0.35</v>
      </c>
      <c r="K46" s="83">
        <v>1052529.76</v>
      </c>
      <c r="L46" s="83">
        <v>0</v>
      </c>
      <c r="M46" s="83">
        <v>0</v>
      </c>
      <c r="N46" s="83">
        <v>1052529.76</v>
      </c>
    </row>
    <row r="47" spans="2:14" ht="34.5" customHeight="1">
      <c r="B47" s="90"/>
      <c r="C47" s="56"/>
      <c r="D47" s="56"/>
      <c r="E47" s="56"/>
      <c r="F47" s="56" t="s">
        <v>107</v>
      </c>
      <c r="G47" s="82" t="s">
        <v>108</v>
      </c>
      <c r="H47" s="83">
        <v>80417</v>
      </c>
      <c r="I47" s="83">
        <v>0</v>
      </c>
      <c r="J47" s="83">
        <v>-80417</v>
      </c>
      <c r="K47" s="83">
        <v>0</v>
      </c>
      <c r="L47" s="83">
        <v>0</v>
      </c>
      <c r="M47" s="83">
        <v>0</v>
      </c>
      <c r="N47" s="83">
        <v>0</v>
      </c>
    </row>
    <row r="48" spans="2:14" ht="34.5" customHeight="1">
      <c r="B48" s="90"/>
      <c r="C48" s="56"/>
      <c r="D48" s="56"/>
      <c r="E48" s="56"/>
      <c r="F48" s="56" t="s">
        <v>109</v>
      </c>
      <c r="G48" s="82" t="s">
        <v>110</v>
      </c>
      <c r="H48" s="83">
        <v>779318</v>
      </c>
      <c r="I48" s="83">
        <v>260297.27</v>
      </c>
      <c r="J48" s="83">
        <v>-1039615.27</v>
      </c>
      <c r="K48" s="83">
        <v>0</v>
      </c>
      <c r="L48" s="83">
        <v>0</v>
      </c>
      <c r="M48" s="83">
        <v>0</v>
      </c>
      <c r="N48" s="83">
        <v>0</v>
      </c>
    </row>
    <row r="49" spans="2:14" ht="47.25" customHeight="1">
      <c r="B49" s="90"/>
      <c r="C49" s="56"/>
      <c r="D49" s="56"/>
      <c r="E49" s="56"/>
      <c r="F49" s="56" t="s">
        <v>111</v>
      </c>
      <c r="G49" s="82" t="s">
        <v>112</v>
      </c>
      <c r="H49" s="83">
        <v>798941</v>
      </c>
      <c r="I49" s="83">
        <v>97700.96</v>
      </c>
      <c r="J49" s="83">
        <v>-896641.96</v>
      </c>
      <c r="K49" s="83">
        <v>0</v>
      </c>
      <c r="L49" s="83">
        <v>0</v>
      </c>
      <c r="M49" s="83">
        <v>0</v>
      </c>
      <c r="N49" s="83">
        <v>0</v>
      </c>
    </row>
    <row r="50" spans="2:14" ht="34.5" customHeight="1">
      <c r="B50" s="90"/>
      <c r="C50" s="56"/>
      <c r="D50" s="56"/>
      <c r="E50" s="56"/>
      <c r="F50" s="56" t="s">
        <v>113</v>
      </c>
      <c r="G50" s="82" t="s">
        <v>114</v>
      </c>
      <c r="H50" s="83">
        <v>580</v>
      </c>
      <c r="I50" s="83">
        <v>261020.09</v>
      </c>
      <c r="J50" s="83">
        <v>-0.11</v>
      </c>
      <c r="K50" s="83">
        <v>261599.98</v>
      </c>
      <c r="L50" s="83">
        <v>0</v>
      </c>
      <c r="M50" s="83">
        <v>0</v>
      </c>
      <c r="N50" s="83">
        <v>261599.98</v>
      </c>
    </row>
    <row r="51" spans="2:14" ht="34.5" customHeight="1">
      <c r="B51" s="90"/>
      <c r="C51" s="56"/>
      <c r="D51" s="56"/>
      <c r="E51" s="56"/>
      <c r="F51" s="56" t="s">
        <v>115</v>
      </c>
      <c r="G51" s="82" t="s">
        <v>116</v>
      </c>
      <c r="H51" s="83">
        <v>0</v>
      </c>
      <c r="I51" s="83">
        <v>2400070</v>
      </c>
      <c r="J51" s="83">
        <v>-0.05</v>
      </c>
      <c r="K51" s="83">
        <v>2400069.95</v>
      </c>
      <c r="L51" s="83">
        <v>2400069.95</v>
      </c>
      <c r="M51" s="83">
        <v>2400069.95</v>
      </c>
      <c r="N51" s="83">
        <v>0</v>
      </c>
    </row>
    <row r="52" spans="2:14" ht="34.5" customHeight="1">
      <c r="B52" s="90"/>
      <c r="C52" s="56"/>
      <c r="D52" s="56"/>
      <c r="E52" s="56"/>
      <c r="F52" s="56" t="s">
        <v>117</v>
      </c>
      <c r="G52" s="82" t="s">
        <v>118</v>
      </c>
      <c r="H52" s="83">
        <v>2387819</v>
      </c>
      <c r="I52" s="83">
        <v>158705.59</v>
      </c>
      <c r="J52" s="83">
        <v>-835577.31</v>
      </c>
      <c r="K52" s="83">
        <v>1710947.28</v>
      </c>
      <c r="L52" s="83">
        <v>1710947.28</v>
      </c>
      <c r="M52" s="83">
        <v>1710947.28</v>
      </c>
      <c r="N52" s="83">
        <v>0</v>
      </c>
    </row>
    <row r="53" spans="2:14" ht="34.5" customHeight="1">
      <c r="B53" s="90"/>
      <c r="C53" s="56"/>
      <c r="D53" s="56"/>
      <c r="E53" s="56"/>
      <c r="F53" s="56" t="s">
        <v>119</v>
      </c>
      <c r="G53" s="82" t="s">
        <v>120</v>
      </c>
      <c r="H53" s="83">
        <v>589532</v>
      </c>
      <c r="I53" s="83">
        <v>941091.3</v>
      </c>
      <c r="J53" s="83">
        <v>-262756.44</v>
      </c>
      <c r="K53" s="83">
        <v>1267866.86</v>
      </c>
      <c r="L53" s="83">
        <v>1267866.86</v>
      </c>
      <c r="M53" s="83">
        <v>1267866.86</v>
      </c>
      <c r="N53" s="83">
        <v>0</v>
      </c>
    </row>
    <row r="54" spans="2:14" ht="34.5" customHeight="1">
      <c r="B54" s="90"/>
      <c r="C54" s="56"/>
      <c r="D54" s="56"/>
      <c r="E54" s="56"/>
      <c r="F54" s="56" t="s">
        <v>121</v>
      </c>
      <c r="G54" s="82" t="s">
        <v>122</v>
      </c>
      <c r="H54" s="83">
        <v>188189</v>
      </c>
      <c r="I54" s="83">
        <v>170371.65</v>
      </c>
      <c r="J54" s="83">
        <v>-342570.73</v>
      </c>
      <c r="K54" s="83">
        <v>15989.92</v>
      </c>
      <c r="L54" s="83">
        <v>15989.92</v>
      </c>
      <c r="M54" s="83">
        <v>15989.92</v>
      </c>
      <c r="N54" s="83">
        <v>0</v>
      </c>
    </row>
    <row r="55" spans="2:14" ht="34.5" customHeight="1">
      <c r="B55" s="90"/>
      <c r="C55" s="56"/>
      <c r="D55" s="56"/>
      <c r="E55" s="56"/>
      <c r="F55" s="56" t="s">
        <v>123</v>
      </c>
      <c r="G55" s="82" t="s">
        <v>124</v>
      </c>
      <c r="H55" s="83">
        <v>475226</v>
      </c>
      <c r="I55" s="83">
        <v>0.63</v>
      </c>
      <c r="J55" s="83">
        <v>-0.11</v>
      </c>
      <c r="K55" s="83">
        <v>475226.52</v>
      </c>
      <c r="L55" s="83">
        <v>517367.02</v>
      </c>
      <c r="M55" s="83">
        <v>517367.02</v>
      </c>
      <c r="N55" s="83">
        <v>-42140.5</v>
      </c>
    </row>
    <row r="56" spans="2:14" ht="34.5" customHeight="1">
      <c r="B56" s="90"/>
      <c r="C56" s="56"/>
      <c r="D56" s="56"/>
      <c r="E56" s="56"/>
      <c r="F56" s="56" t="s">
        <v>125</v>
      </c>
      <c r="G56" s="82" t="s">
        <v>126</v>
      </c>
      <c r="H56" s="83">
        <v>0</v>
      </c>
      <c r="I56" s="83">
        <v>3025615.99</v>
      </c>
      <c r="J56" s="83">
        <v>0</v>
      </c>
      <c r="K56" s="83">
        <v>3025615.99</v>
      </c>
      <c r="L56" s="83">
        <v>2885219.98</v>
      </c>
      <c r="M56" s="83">
        <v>2885219.98</v>
      </c>
      <c r="N56" s="83">
        <v>140396.01000000024</v>
      </c>
    </row>
    <row r="57" spans="2:14" ht="34.5" customHeight="1">
      <c r="B57" s="90"/>
      <c r="C57" s="56"/>
      <c r="D57" s="56"/>
      <c r="E57" s="56"/>
      <c r="F57" s="56" t="s">
        <v>127</v>
      </c>
      <c r="G57" s="82" t="s">
        <v>128</v>
      </c>
      <c r="H57" s="83">
        <v>0</v>
      </c>
      <c r="I57" s="83">
        <v>1258585.6</v>
      </c>
      <c r="J57" s="83">
        <v>-0.05</v>
      </c>
      <c r="K57" s="83">
        <v>1258585.55</v>
      </c>
      <c r="L57" s="83">
        <v>1258585.55</v>
      </c>
      <c r="M57" s="83">
        <v>1258585.55</v>
      </c>
      <c r="N57" s="83">
        <v>0</v>
      </c>
    </row>
    <row r="58" spans="2:14" ht="34.5" customHeight="1">
      <c r="B58" s="90"/>
      <c r="C58" s="56"/>
      <c r="D58" s="56"/>
      <c r="E58" s="56" t="s">
        <v>59</v>
      </c>
      <c r="F58" s="56" t="s">
        <v>129</v>
      </c>
      <c r="G58" s="82" t="s">
        <v>130</v>
      </c>
      <c r="H58" s="83">
        <v>10646124</v>
      </c>
      <c r="I58" s="83">
        <v>0.4</v>
      </c>
      <c r="J58" s="83">
        <v>0</v>
      </c>
      <c r="K58" s="83">
        <v>10646124.4</v>
      </c>
      <c r="L58" s="83">
        <v>0</v>
      </c>
      <c r="M58" s="83">
        <v>0</v>
      </c>
      <c r="N58" s="83">
        <v>10646124.4</v>
      </c>
    </row>
    <row r="59" spans="2:14" ht="34.5" customHeight="1">
      <c r="B59" s="90"/>
      <c r="C59" s="56"/>
      <c r="D59" s="56"/>
      <c r="E59" s="56"/>
      <c r="F59" s="56" t="s">
        <v>131</v>
      </c>
      <c r="G59" s="82" t="s">
        <v>132</v>
      </c>
      <c r="H59" s="83">
        <v>0</v>
      </c>
      <c r="I59" s="83">
        <v>1707422.69</v>
      </c>
      <c r="J59" s="83">
        <v>-1443387.43</v>
      </c>
      <c r="K59" s="83">
        <v>264035.26</v>
      </c>
      <c r="L59" s="83">
        <v>264035.26</v>
      </c>
      <c r="M59" s="83">
        <v>264035.26</v>
      </c>
      <c r="N59" s="83">
        <v>0</v>
      </c>
    </row>
    <row r="60" spans="2:14" ht="34.5" customHeight="1">
      <c r="B60" s="90"/>
      <c r="C60" s="56"/>
      <c r="D60" s="56"/>
      <c r="E60" s="56" t="s">
        <v>69</v>
      </c>
      <c r="F60" s="56" t="s">
        <v>93</v>
      </c>
      <c r="G60" s="56" t="s">
        <v>94</v>
      </c>
      <c r="H60" s="83">
        <v>0</v>
      </c>
      <c r="I60" s="83">
        <v>10975027.62</v>
      </c>
      <c r="J60" s="83">
        <v>0</v>
      </c>
      <c r="K60" s="83">
        <v>10975027.62</v>
      </c>
      <c r="L60" s="83">
        <v>0</v>
      </c>
      <c r="M60" s="83">
        <v>0</v>
      </c>
      <c r="N60" s="83">
        <v>10975027.62</v>
      </c>
    </row>
    <row r="61" spans="2:14" ht="34.5" customHeight="1">
      <c r="B61" s="90"/>
      <c r="C61" s="56"/>
      <c r="D61" s="56"/>
      <c r="E61" s="56"/>
      <c r="F61" s="56" t="s">
        <v>97</v>
      </c>
      <c r="G61" s="82" t="s">
        <v>98</v>
      </c>
      <c r="H61" s="83">
        <v>0</v>
      </c>
      <c r="I61" s="83">
        <v>2526657.7</v>
      </c>
      <c r="J61" s="83">
        <v>-0.05</v>
      </c>
      <c r="K61" s="83">
        <v>2526657.65</v>
      </c>
      <c r="L61" s="83">
        <v>2470782.29</v>
      </c>
      <c r="M61" s="83">
        <v>2470782.29</v>
      </c>
      <c r="N61" s="83">
        <v>55875.35999999987</v>
      </c>
    </row>
    <row r="62" spans="2:14" ht="34.5" customHeight="1">
      <c r="B62" s="90"/>
      <c r="C62" s="56"/>
      <c r="D62" s="56"/>
      <c r="E62" s="56"/>
      <c r="F62" s="56" t="s">
        <v>107</v>
      </c>
      <c r="G62" s="82" t="s">
        <v>108</v>
      </c>
      <c r="H62" s="83">
        <v>0</v>
      </c>
      <c r="I62" s="83">
        <v>0.03</v>
      </c>
      <c r="J62" s="83">
        <v>-0.03</v>
      </c>
      <c r="K62" s="83">
        <v>0</v>
      </c>
      <c r="L62" s="83">
        <v>0</v>
      </c>
      <c r="M62" s="83">
        <v>0</v>
      </c>
      <c r="N62" s="83">
        <v>0</v>
      </c>
    </row>
    <row r="63" spans="2:14" ht="34.5" customHeight="1">
      <c r="B63" s="90"/>
      <c r="C63" s="56"/>
      <c r="D63" s="56"/>
      <c r="E63" s="56"/>
      <c r="F63" s="56" t="s">
        <v>109</v>
      </c>
      <c r="G63" s="82" t="s">
        <v>110</v>
      </c>
      <c r="H63" s="83">
        <v>0</v>
      </c>
      <c r="I63" s="83">
        <v>5946.7</v>
      </c>
      <c r="J63" s="83">
        <v>-5946.7</v>
      </c>
      <c r="K63" s="83">
        <v>0</v>
      </c>
      <c r="L63" s="83">
        <v>0</v>
      </c>
      <c r="M63" s="83">
        <v>0</v>
      </c>
      <c r="N63" s="83">
        <v>0</v>
      </c>
    </row>
    <row r="64" spans="2:14" ht="51" customHeight="1">
      <c r="B64" s="90"/>
      <c r="C64" s="56"/>
      <c r="D64" s="56"/>
      <c r="E64" s="56"/>
      <c r="F64" s="56" t="s">
        <v>111</v>
      </c>
      <c r="G64" s="82" t="s">
        <v>112</v>
      </c>
      <c r="H64" s="83">
        <v>0</v>
      </c>
      <c r="I64" s="83">
        <v>145638.89</v>
      </c>
      <c r="J64" s="83">
        <v>-145638.89</v>
      </c>
      <c r="K64" s="83">
        <v>0</v>
      </c>
      <c r="L64" s="83">
        <v>0</v>
      </c>
      <c r="M64" s="83">
        <v>0</v>
      </c>
      <c r="N64" s="83">
        <v>0</v>
      </c>
    </row>
    <row r="65" spans="2:14" ht="34.5" customHeight="1">
      <c r="B65" s="90"/>
      <c r="C65" s="56"/>
      <c r="D65" s="56"/>
      <c r="E65" s="56"/>
      <c r="F65" s="56" t="s">
        <v>125</v>
      </c>
      <c r="G65" s="82" t="s">
        <v>126</v>
      </c>
      <c r="H65" s="83">
        <v>0</v>
      </c>
      <c r="I65" s="83">
        <v>3792161.53</v>
      </c>
      <c r="J65" s="83">
        <v>0</v>
      </c>
      <c r="K65" s="83">
        <v>3792161.53</v>
      </c>
      <c r="L65" s="83">
        <v>3616196.04</v>
      </c>
      <c r="M65" s="83">
        <v>3616196.04</v>
      </c>
      <c r="N65" s="83">
        <v>175965.48999999976</v>
      </c>
    </row>
    <row r="66" spans="2:14" ht="34.5" customHeight="1">
      <c r="B66" s="90"/>
      <c r="C66" s="56"/>
      <c r="D66" s="56" t="s">
        <v>133</v>
      </c>
      <c r="E66" s="56" t="s">
        <v>51</v>
      </c>
      <c r="F66" s="56" t="s">
        <v>134</v>
      </c>
      <c r="G66" s="82" t="s">
        <v>135</v>
      </c>
      <c r="H66" s="83">
        <v>0</v>
      </c>
      <c r="I66" s="83">
        <v>167108.75</v>
      </c>
      <c r="J66" s="83">
        <v>-82335.87</v>
      </c>
      <c r="K66" s="83">
        <v>84772.88</v>
      </c>
      <c r="L66" s="83">
        <v>84772.88</v>
      </c>
      <c r="M66" s="83">
        <v>84772.88</v>
      </c>
      <c r="N66" s="83">
        <v>0</v>
      </c>
    </row>
    <row r="67" spans="2:14" ht="34.5" customHeight="1">
      <c r="B67" s="90"/>
      <c r="C67" s="56"/>
      <c r="D67" s="56"/>
      <c r="E67" s="56" t="s">
        <v>54</v>
      </c>
      <c r="F67" s="56" t="s">
        <v>136</v>
      </c>
      <c r="G67" s="82" t="s">
        <v>137</v>
      </c>
      <c r="H67" s="83">
        <v>0</v>
      </c>
      <c r="I67" s="83">
        <v>17211299.84</v>
      </c>
      <c r="J67" s="83">
        <v>-0.33</v>
      </c>
      <c r="K67" s="83">
        <v>17211299.51</v>
      </c>
      <c r="L67" s="83">
        <v>14870461</v>
      </c>
      <c r="M67" s="83">
        <v>14870461</v>
      </c>
      <c r="N67" s="83">
        <v>2340838.5100000016</v>
      </c>
    </row>
    <row r="68" spans="2:14" ht="34.5" customHeight="1">
      <c r="B68" s="90"/>
      <c r="C68" s="56"/>
      <c r="D68" s="56"/>
      <c r="E68" s="56"/>
      <c r="F68" s="56" t="s">
        <v>138</v>
      </c>
      <c r="G68" s="82" t="s">
        <v>139</v>
      </c>
      <c r="H68" s="83">
        <v>0</v>
      </c>
      <c r="I68" s="83">
        <v>10232125.37</v>
      </c>
      <c r="J68" s="83">
        <v>-0.98</v>
      </c>
      <c r="K68" s="83">
        <v>10232124.39</v>
      </c>
      <c r="L68" s="83">
        <v>9649356.84</v>
      </c>
      <c r="M68" s="83">
        <v>9649356.84</v>
      </c>
      <c r="N68" s="83">
        <v>582767.5500000007</v>
      </c>
    </row>
    <row r="69" spans="2:14" ht="34.5" customHeight="1">
      <c r="B69" s="90"/>
      <c r="C69" s="56"/>
      <c r="D69" s="56"/>
      <c r="E69" s="56"/>
      <c r="F69" s="56" t="s">
        <v>140</v>
      </c>
      <c r="G69" s="82" t="s">
        <v>141</v>
      </c>
      <c r="H69" s="83">
        <v>2501474</v>
      </c>
      <c r="I69" s="83">
        <v>1716395.72</v>
      </c>
      <c r="J69" s="83">
        <v>-0.11</v>
      </c>
      <c r="K69" s="83">
        <v>4217869.61</v>
      </c>
      <c r="L69" s="83">
        <v>3672353.7</v>
      </c>
      <c r="M69" s="83">
        <v>3672353.7</v>
      </c>
      <c r="N69" s="83">
        <v>545515.9100000001</v>
      </c>
    </row>
    <row r="70" spans="2:14" ht="34.5" customHeight="1">
      <c r="B70" s="90"/>
      <c r="C70" s="56"/>
      <c r="D70" s="56"/>
      <c r="E70" s="56"/>
      <c r="F70" s="56" t="s">
        <v>142</v>
      </c>
      <c r="G70" s="82" t="s">
        <v>143</v>
      </c>
      <c r="H70" s="83">
        <v>4024533</v>
      </c>
      <c r="I70" s="83">
        <v>0.32</v>
      </c>
      <c r="J70" s="83">
        <v>-1812086.05</v>
      </c>
      <c r="K70" s="83">
        <v>2212447.27</v>
      </c>
      <c r="L70" s="83">
        <v>2307448.83</v>
      </c>
      <c r="M70" s="83">
        <v>2307448.83</v>
      </c>
      <c r="N70" s="83">
        <v>-95001.56000000006</v>
      </c>
    </row>
    <row r="71" spans="2:14" ht="34.5" customHeight="1">
      <c r="B71" s="90"/>
      <c r="C71" s="56"/>
      <c r="D71" s="56"/>
      <c r="E71" s="56"/>
      <c r="F71" s="56" t="s">
        <v>144</v>
      </c>
      <c r="G71" s="82" t="s">
        <v>145</v>
      </c>
      <c r="H71" s="83">
        <v>0</v>
      </c>
      <c r="I71" s="83">
        <v>3228296.32</v>
      </c>
      <c r="J71" s="83">
        <v>0</v>
      </c>
      <c r="K71" s="83">
        <v>3228296.32</v>
      </c>
      <c r="L71" s="83">
        <v>2941571.5</v>
      </c>
      <c r="M71" s="83">
        <v>2941571.5</v>
      </c>
      <c r="N71" s="83">
        <v>286724.81999999983</v>
      </c>
    </row>
    <row r="72" spans="2:14" ht="34.5" customHeight="1">
      <c r="B72" s="90"/>
      <c r="C72" s="56"/>
      <c r="D72" s="56"/>
      <c r="E72" s="56"/>
      <c r="F72" s="56" t="s">
        <v>146</v>
      </c>
      <c r="G72" s="82" t="s">
        <v>147</v>
      </c>
      <c r="H72" s="83">
        <v>299976</v>
      </c>
      <c r="I72" s="83">
        <v>0</v>
      </c>
      <c r="J72" s="83">
        <v>-299976</v>
      </c>
      <c r="K72" s="83">
        <v>0</v>
      </c>
      <c r="L72" s="83">
        <v>0</v>
      </c>
      <c r="M72" s="83">
        <v>0</v>
      </c>
      <c r="N72" s="83">
        <v>0</v>
      </c>
    </row>
    <row r="73" spans="2:14" ht="34.5" customHeight="1">
      <c r="B73" s="90"/>
      <c r="C73" s="56"/>
      <c r="D73" s="56"/>
      <c r="E73" s="56"/>
      <c r="F73" s="56" t="s">
        <v>148</v>
      </c>
      <c r="G73" s="82" t="s">
        <v>149</v>
      </c>
      <c r="H73" s="83">
        <v>0</v>
      </c>
      <c r="I73" s="83">
        <v>986699.23</v>
      </c>
      <c r="J73" s="83">
        <v>-986699.23</v>
      </c>
      <c r="K73" s="83">
        <v>0</v>
      </c>
      <c r="L73" s="83">
        <v>0</v>
      </c>
      <c r="M73" s="83">
        <v>0</v>
      </c>
      <c r="N73" s="83">
        <v>0</v>
      </c>
    </row>
    <row r="74" spans="2:14" ht="50.25" customHeight="1">
      <c r="B74" s="90"/>
      <c r="C74" s="56"/>
      <c r="D74" s="56"/>
      <c r="E74" s="56" t="s">
        <v>59</v>
      </c>
      <c r="F74" s="56" t="s">
        <v>150</v>
      </c>
      <c r="G74" s="82" t="s">
        <v>151</v>
      </c>
      <c r="H74" s="83">
        <v>763682</v>
      </c>
      <c r="I74" s="83">
        <v>763681.74</v>
      </c>
      <c r="J74" s="83">
        <v>-1527363.74</v>
      </c>
      <c r="K74" s="83">
        <v>0</v>
      </c>
      <c r="L74" s="83">
        <v>0</v>
      </c>
      <c r="M74" s="83">
        <v>0</v>
      </c>
      <c r="N74" s="83">
        <v>0</v>
      </c>
    </row>
    <row r="75" spans="2:14" ht="34.5" customHeight="1">
      <c r="B75" s="90"/>
      <c r="C75" s="56"/>
      <c r="D75" s="56"/>
      <c r="E75" s="56" t="s">
        <v>69</v>
      </c>
      <c r="F75" s="56" t="s">
        <v>144</v>
      </c>
      <c r="G75" s="82" t="s">
        <v>145</v>
      </c>
      <c r="H75" s="83">
        <v>0</v>
      </c>
      <c r="I75" s="83">
        <v>3605986.84</v>
      </c>
      <c r="J75" s="83">
        <v>-0.05</v>
      </c>
      <c r="K75" s="83">
        <v>3605986.79</v>
      </c>
      <c r="L75" s="83">
        <v>3285717.07</v>
      </c>
      <c r="M75" s="83">
        <v>3285717.07</v>
      </c>
      <c r="N75" s="83">
        <v>320269.7200000002</v>
      </c>
    </row>
    <row r="76" spans="2:14" ht="34.5" customHeight="1">
      <c r="B76" s="90"/>
      <c r="C76" s="56"/>
      <c r="D76" s="56" t="s">
        <v>152</v>
      </c>
      <c r="E76" s="56" t="s">
        <v>51</v>
      </c>
      <c r="F76" s="56" t="s">
        <v>153</v>
      </c>
      <c r="G76" s="82" t="s">
        <v>154</v>
      </c>
      <c r="H76" s="83">
        <v>0</v>
      </c>
      <c r="I76" s="83">
        <v>399836.44</v>
      </c>
      <c r="J76" s="83">
        <v>-0.04</v>
      </c>
      <c r="K76" s="83">
        <v>399836.4</v>
      </c>
      <c r="L76" s="83">
        <v>307434.19</v>
      </c>
      <c r="M76" s="83">
        <v>307434.19</v>
      </c>
      <c r="N76" s="83">
        <v>92402.21000000002</v>
      </c>
    </row>
    <row r="77" spans="2:14" ht="48.75" customHeight="1">
      <c r="B77" s="90"/>
      <c r="C77" s="56"/>
      <c r="D77" s="56"/>
      <c r="E77" s="56" t="s">
        <v>54</v>
      </c>
      <c r="F77" s="56" t="s">
        <v>155</v>
      </c>
      <c r="G77" s="82" t="s">
        <v>156</v>
      </c>
      <c r="H77" s="83">
        <v>718335</v>
      </c>
      <c r="I77" s="83">
        <v>252254.73</v>
      </c>
      <c r="J77" s="83">
        <v>-970589.73</v>
      </c>
      <c r="K77" s="83">
        <v>0</v>
      </c>
      <c r="L77" s="83">
        <v>0</v>
      </c>
      <c r="M77" s="83">
        <v>0</v>
      </c>
      <c r="N77" s="83">
        <v>0</v>
      </c>
    </row>
    <row r="78" spans="2:14" ht="34.5" customHeight="1">
      <c r="B78" s="90"/>
      <c r="C78" s="56"/>
      <c r="D78" s="56"/>
      <c r="E78" s="56"/>
      <c r="F78" s="56" t="s">
        <v>157</v>
      </c>
      <c r="G78" s="82" t="s">
        <v>158</v>
      </c>
      <c r="H78" s="83">
        <v>2383752</v>
      </c>
      <c r="I78" s="83">
        <v>344370.63</v>
      </c>
      <c r="J78" s="83">
        <v>-1050569.13</v>
      </c>
      <c r="K78" s="83">
        <v>1677553.5</v>
      </c>
      <c r="L78" s="83">
        <v>1677553.5</v>
      </c>
      <c r="M78" s="83">
        <v>1677553.5</v>
      </c>
      <c r="N78" s="83">
        <v>0</v>
      </c>
    </row>
    <row r="79" spans="2:14" ht="34.5" customHeight="1">
      <c r="B79" s="90"/>
      <c r="C79" s="56"/>
      <c r="D79" s="56"/>
      <c r="E79" s="56"/>
      <c r="F79" s="56" t="s">
        <v>159</v>
      </c>
      <c r="G79" s="82" t="s">
        <v>160</v>
      </c>
      <c r="H79" s="83">
        <v>0</v>
      </c>
      <c r="I79" s="83">
        <v>6766747.55</v>
      </c>
      <c r="J79" s="83">
        <v>-184881.55</v>
      </c>
      <c r="K79" s="83">
        <v>6581866</v>
      </c>
      <c r="L79" s="83">
        <v>6581866</v>
      </c>
      <c r="M79" s="83">
        <v>6581866</v>
      </c>
      <c r="N79" s="83">
        <v>0</v>
      </c>
    </row>
    <row r="80" spans="2:14" ht="34.5" customHeight="1">
      <c r="B80" s="90"/>
      <c r="C80" s="56"/>
      <c r="D80" s="56"/>
      <c r="E80" s="56" t="s">
        <v>59</v>
      </c>
      <c r="F80" s="56" t="s">
        <v>161</v>
      </c>
      <c r="G80" s="82" t="s">
        <v>162</v>
      </c>
      <c r="H80" s="83">
        <v>1883434</v>
      </c>
      <c r="I80" s="83">
        <v>0.11</v>
      </c>
      <c r="J80" s="83">
        <v>-2.63</v>
      </c>
      <c r="K80" s="83">
        <v>1883431.48</v>
      </c>
      <c r="L80" s="83">
        <v>665964.63</v>
      </c>
      <c r="M80" s="83">
        <v>665964.63</v>
      </c>
      <c r="N80" s="83">
        <v>1217466.85</v>
      </c>
    </row>
    <row r="81" spans="2:14" ht="34.5" customHeight="1">
      <c r="B81" s="90">
        <v>562301199</v>
      </c>
      <c r="C81" s="56" t="s">
        <v>49</v>
      </c>
      <c r="D81" s="56" t="s">
        <v>92</v>
      </c>
      <c r="E81" s="56" t="s">
        <v>51</v>
      </c>
      <c r="F81" s="56" t="s">
        <v>163</v>
      </c>
      <c r="G81" s="82" t="s">
        <v>164</v>
      </c>
      <c r="H81" s="83">
        <v>0</v>
      </c>
      <c r="I81" s="83">
        <v>104000452.37</v>
      </c>
      <c r="J81" s="83">
        <v>-103525047.77</v>
      </c>
      <c r="K81" s="83">
        <v>475404.6</v>
      </c>
      <c r="L81" s="83">
        <v>0</v>
      </c>
      <c r="M81" s="83">
        <v>0</v>
      </c>
      <c r="N81" s="83">
        <v>475404.6</v>
      </c>
    </row>
    <row r="82" spans="2:14" ht="34.5" customHeight="1">
      <c r="B82" s="90"/>
      <c r="C82" s="56"/>
      <c r="D82" s="56"/>
      <c r="E82" s="56"/>
      <c r="F82" s="56" t="s">
        <v>165</v>
      </c>
      <c r="G82" s="82" t="s">
        <v>166</v>
      </c>
      <c r="H82" s="83">
        <v>20000000</v>
      </c>
      <c r="I82" s="83">
        <v>99654965.1</v>
      </c>
      <c r="J82" s="83">
        <v>-119304161.73</v>
      </c>
      <c r="K82" s="83">
        <v>350803.37</v>
      </c>
      <c r="L82" s="83">
        <v>0</v>
      </c>
      <c r="M82" s="83">
        <v>0</v>
      </c>
      <c r="N82" s="83">
        <v>350803.37</v>
      </c>
    </row>
    <row r="83" spans="2:14" ht="34.5" customHeight="1">
      <c r="B83" s="90"/>
      <c r="C83" s="56"/>
      <c r="D83" s="56"/>
      <c r="E83" s="56"/>
      <c r="F83" s="56" t="s">
        <v>167</v>
      </c>
      <c r="G83" s="82" t="s">
        <v>164</v>
      </c>
      <c r="H83" s="83">
        <v>0</v>
      </c>
      <c r="I83" s="83">
        <v>2216368.88</v>
      </c>
      <c r="J83" s="83">
        <v>-2216368.87</v>
      </c>
      <c r="K83" s="83">
        <v>0.01</v>
      </c>
      <c r="L83" s="83">
        <v>0</v>
      </c>
      <c r="M83" s="83">
        <v>0</v>
      </c>
      <c r="N83" s="83">
        <v>0.01</v>
      </c>
    </row>
    <row r="84" spans="2:14" ht="34.5" customHeight="1">
      <c r="B84" s="90"/>
      <c r="C84" s="56"/>
      <c r="D84" s="56"/>
      <c r="E84" s="56" t="s">
        <v>54</v>
      </c>
      <c r="F84" s="56" t="s">
        <v>163</v>
      </c>
      <c r="G84" s="82" t="s">
        <v>164</v>
      </c>
      <c r="H84" s="83">
        <v>0</v>
      </c>
      <c r="I84" s="83">
        <v>12483867.3</v>
      </c>
      <c r="J84" s="83">
        <v>-12483867.3</v>
      </c>
      <c r="K84" s="83">
        <v>0</v>
      </c>
      <c r="L84" s="83">
        <v>0</v>
      </c>
      <c r="M84" s="83">
        <v>0</v>
      </c>
      <c r="N84" s="83">
        <v>0</v>
      </c>
    </row>
    <row r="85" spans="2:14" ht="34.5" customHeight="1">
      <c r="B85" s="90"/>
      <c r="C85" s="56"/>
      <c r="D85" s="56"/>
      <c r="E85" s="56"/>
      <c r="F85" s="56" t="s">
        <v>167</v>
      </c>
      <c r="G85" s="82" t="s">
        <v>164</v>
      </c>
      <c r="H85" s="83">
        <v>7000000</v>
      </c>
      <c r="I85" s="83">
        <v>362389.9</v>
      </c>
      <c r="J85" s="83">
        <v>-7362389.9</v>
      </c>
      <c r="K85" s="83">
        <v>0</v>
      </c>
      <c r="L85" s="83">
        <v>0</v>
      </c>
      <c r="M85" s="83">
        <v>0</v>
      </c>
      <c r="N85" s="83">
        <v>0</v>
      </c>
    </row>
    <row r="86" spans="2:14" ht="34.5" customHeight="1">
      <c r="B86" s="90"/>
      <c r="C86" s="56"/>
      <c r="D86" s="56"/>
      <c r="E86" s="56"/>
      <c r="F86" s="56" t="s">
        <v>168</v>
      </c>
      <c r="G86" s="82" t="s">
        <v>169</v>
      </c>
      <c r="H86" s="83">
        <v>0</v>
      </c>
      <c r="I86" s="83">
        <v>13332763.3</v>
      </c>
      <c r="J86" s="83">
        <v>-13332763.3</v>
      </c>
      <c r="K86" s="83">
        <v>0</v>
      </c>
      <c r="L86" s="83">
        <v>0</v>
      </c>
      <c r="M86" s="83">
        <v>0</v>
      </c>
      <c r="N86" s="83">
        <v>0</v>
      </c>
    </row>
    <row r="87" spans="2:14" ht="34.5" customHeight="1">
      <c r="B87" s="90"/>
      <c r="C87" s="56"/>
      <c r="D87" s="56"/>
      <c r="E87" s="56"/>
      <c r="F87" s="56" t="s">
        <v>170</v>
      </c>
      <c r="G87" s="82" t="s">
        <v>171</v>
      </c>
      <c r="H87" s="83">
        <v>0</v>
      </c>
      <c r="I87" s="83">
        <v>22464120.99</v>
      </c>
      <c r="J87" s="83">
        <v>-22112237.48</v>
      </c>
      <c r="K87" s="83">
        <v>351883.51</v>
      </c>
      <c r="L87" s="83">
        <v>0</v>
      </c>
      <c r="M87" s="83">
        <v>0</v>
      </c>
      <c r="N87" s="83">
        <v>351883.51</v>
      </c>
    </row>
    <row r="88" spans="2:14" ht="34.5" customHeight="1">
      <c r="B88" s="90"/>
      <c r="C88" s="56"/>
      <c r="D88" s="56"/>
      <c r="E88" s="56"/>
      <c r="F88" s="56" t="s">
        <v>172</v>
      </c>
      <c r="G88" s="82" t="s">
        <v>173</v>
      </c>
      <c r="H88" s="83">
        <v>0</v>
      </c>
      <c r="I88" s="83">
        <v>1000000</v>
      </c>
      <c r="J88" s="83">
        <v>-1000000</v>
      </c>
      <c r="K88" s="83">
        <v>0</v>
      </c>
      <c r="L88" s="83">
        <v>0</v>
      </c>
      <c r="M88" s="83">
        <v>0</v>
      </c>
      <c r="N88" s="83">
        <v>0</v>
      </c>
    </row>
    <row r="89" spans="2:14" ht="34.5" customHeight="1">
      <c r="B89" s="90"/>
      <c r="C89" s="56"/>
      <c r="D89" s="56"/>
      <c r="E89" s="56"/>
      <c r="F89" s="56" t="s">
        <v>174</v>
      </c>
      <c r="G89" s="82" t="s">
        <v>175</v>
      </c>
      <c r="H89" s="83">
        <v>33134</v>
      </c>
      <c r="I89" s="83">
        <v>2088808</v>
      </c>
      <c r="J89" s="83">
        <v>-2121942</v>
      </c>
      <c r="K89" s="83">
        <v>0</v>
      </c>
      <c r="L89" s="83">
        <v>0</v>
      </c>
      <c r="M89" s="83">
        <v>0</v>
      </c>
      <c r="N89" s="83">
        <v>0</v>
      </c>
    </row>
    <row r="90" spans="2:14" ht="34.5" customHeight="1">
      <c r="B90" s="90"/>
      <c r="C90" s="56"/>
      <c r="D90" s="56"/>
      <c r="E90" s="56"/>
      <c r="F90" s="56" t="s">
        <v>176</v>
      </c>
      <c r="G90" s="82" t="s">
        <v>177</v>
      </c>
      <c r="H90" s="83">
        <v>1027837</v>
      </c>
      <c r="I90" s="83">
        <v>108867003.7</v>
      </c>
      <c r="J90" s="83">
        <v>-109855918.93</v>
      </c>
      <c r="K90" s="83">
        <v>38921.77</v>
      </c>
      <c r="L90" s="83">
        <v>0</v>
      </c>
      <c r="M90" s="83">
        <v>0</v>
      </c>
      <c r="N90" s="83">
        <v>38921.77</v>
      </c>
    </row>
    <row r="91" spans="2:14" ht="34.5" customHeight="1">
      <c r="B91" s="90"/>
      <c r="C91" s="56"/>
      <c r="D91" s="56"/>
      <c r="E91" s="56"/>
      <c r="F91" s="56" t="s">
        <v>178</v>
      </c>
      <c r="G91" s="82" t="s">
        <v>179</v>
      </c>
      <c r="H91" s="83">
        <v>1750000</v>
      </c>
      <c r="I91" s="83">
        <v>3529353.73</v>
      </c>
      <c r="J91" s="83">
        <v>-5279353.73</v>
      </c>
      <c r="K91" s="83">
        <v>0</v>
      </c>
      <c r="L91" s="83">
        <v>0</v>
      </c>
      <c r="M91" s="83">
        <v>0</v>
      </c>
      <c r="N91" s="83">
        <v>0</v>
      </c>
    </row>
    <row r="92" spans="2:14" ht="34.5" customHeight="1">
      <c r="B92" s="90"/>
      <c r="C92" s="56"/>
      <c r="D92" s="56"/>
      <c r="E92" s="56"/>
      <c r="F92" s="56" t="s">
        <v>180</v>
      </c>
      <c r="G92" s="82" t="s">
        <v>181</v>
      </c>
      <c r="H92" s="83">
        <v>0</v>
      </c>
      <c r="I92" s="83">
        <v>357317.4</v>
      </c>
      <c r="J92" s="83">
        <v>-357317.4</v>
      </c>
      <c r="K92" s="83">
        <v>0</v>
      </c>
      <c r="L92" s="83">
        <v>0</v>
      </c>
      <c r="M92" s="83">
        <v>0</v>
      </c>
      <c r="N92" s="83">
        <v>0</v>
      </c>
    </row>
    <row r="93" spans="2:14" ht="34.5" customHeight="1">
      <c r="B93" s="90"/>
      <c r="C93" s="56"/>
      <c r="D93" s="56"/>
      <c r="E93" s="56"/>
      <c r="F93" s="56" t="s">
        <v>182</v>
      </c>
      <c r="G93" s="82" t="s">
        <v>183</v>
      </c>
      <c r="H93" s="83">
        <v>32799068</v>
      </c>
      <c r="I93" s="83">
        <v>0</v>
      </c>
      <c r="J93" s="83">
        <v>-32799068</v>
      </c>
      <c r="K93" s="83">
        <v>0</v>
      </c>
      <c r="L93" s="83">
        <v>0</v>
      </c>
      <c r="M93" s="83">
        <v>0</v>
      </c>
      <c r="N93" s="83">
        <v>0</v>
      </c>
    </row>
    <row r="94" spans="2:14" ht="34.5" customHeight="1">
      <c r="B94" s="90"/>
      <c r="C94" s="56"/>
      <c r="D94" s="56"/>
      <c r="E94" s="56" t="s">
        <v>59</v>
      </c>
      <c r="F94" s="56" t="s">
        <v>184</v>
      </c>
      <c r="G94" s="82" t="s">
        <v>185</v>
      </c>
      <c r="H94" s="83">
        <v>0</v>
      </c>
      <c r="I94" s="83">
        <v>8485348.39</v>
      </c>
      <c r="J94" s="83">
        <v>-8485348.39</v>
      </c>
      <c r="K94" s="83">
        <v>0</v>
      </c>
      <c r="L94" s="83">
        <v>0</v>
      </c>
      <c r="M94" s="83">
        <v>0</v>
      </c>
      <c r="N94" s="83">
        <v>0</v>
      </c>
    </row>
    <row r="95" spans="2:14" ht="34.5" customHeight="1">
      <c r="B95" s="90"/>
      <c r="C95" s="56"/>
      <c r="D95" s="56"/>
      <c r="E95" s="56" t="s">
        <v>69</v>
      </c>
      <c r="F95" s="56" t="s">
        <v>186</v>
      </c>
      <c r="G95" s="82" t="s">
        <v>187</v>
      </c>
      <c r="H95" s="83">
        <v>0</v>
      </c>
      <c r="I95" s="83">
        <v>14313284.17</v>
      </c>
      <c r="J95" s="83">
        <v>-14313284.17</v>
      </c>
      <c r="K95" s="83">
        <v>0</v>
      </c>
      <c r="L95" s="83">
        <v>0</v>
      </c>
      <c r="M95" s="83">
        <v>0</v>
      </c>
      <c r="N95" s="83">
        <v>0</v>
      </c>
    </row>
    <row r="96" spans="2:14" ht="34.5" customHeight="1">
      <c r="B96" s="90"/>
      <c r="C96" s="56"/>
      <c r="D96" s="56"/>
      <c r="E96" s="56"/>
      <c r="F96" s="56" t="s">
        <v>188</v>
      </c>
      <c r="G96" s="82" t="s">
        <v>189</v>
      </c>
      <c r="H96" s="83">
        <v>0</v>
      </c>
      <c r="I96" s="83">
        <v>1033322.81</v>
      </c>
      <c r="J96" s="83">
        <v>-1033322.81</v>
      </c>
      <c r="K96" s="83">
        <v>0</v>
      </c>
      <c r="L96" s="83">
        <v>0</v>
      </c>
      <c r="M96" s="83">
        <v>0</v>
      </c>
      <c r="N96" s="83">
        <v>0</v>
      </c>
    </row>
    <row r="97" spans="2:14" ht="34.5" customHeight="1">
      <c r="B97" s="90"/>
      <c r="C97" s="56"/>
      <c r="D97" s="56"/>
      <c r="E97" s="56"/>
      <c r="F97" s="56" t="s">
        <v>190</v>
      </c>
      <c r="G97" s="82" t="s">
        <v>191</v>
      </c>
      <c r="H97" s="83">
        <v>0</v>
      </c>
      <c r="I97" s="83">
        <v>500000</v>
      </c>
      <c r="J97" s="83">
        <v>-500000</v>
      </c>
      <c r="K97" s="83">
        <v>0</v>
      </c>
      <c r="L97" s="83">
        <v>0</v>
      </c>
      <c r="M97" s="83">
        <v>0</v>
      </c>
      <c r="N97" s="83">
        <v>0</v>
      </c>
    </row>
    <row r="98" spans="2:14" ht="34.5" customHeight="1">
      <c r="B98" s="90"/>
      <c r="C98" s="56"/>
      <c r="D98" s="56"/>
      <c r="E98" s="56"/>
      <c r="F98" s="56" t="s">
        <v>192</v>
      </c>
      <c r="G98" s="82" t="s">
        <v>193</v>
      </c>
      <c r="H98" s="83">
        <v>0</v>
      </c>
      <c r="I98" s="83">
        <v>0.16</v>
      </c>
      <c r="J98" s="83">
        <v>-0.14</v>
      </c>
      <c r="K98" s="83">
        <v>0.02</v>
      </c>
      <c r="L98" s="83">
        <v>0</v>
      </c>
      <c r="M98" s="83">
        <v>0</v>
      </c>
      <c r="N98" s="83">
        <v>0.02</v>
      </c>
    </row>
    <row r="99" spans="2:14" ht="34.5" customHeight="1">
      <c r="B99" s="90"/>
      <c r="C99" s="56"/>
      <c r="D99" s="56"/>
      <c r="E99" s="56"/>
      <c r="F99" s="56" t="s">
        <v>194</v>
      </c>
      <c r="G99" s="56" t="s">
        <v>193</v>
      </c>
      <c r="H99" s="83">
        <v>0</v>
      </c>
      <c r="I99" s="83">
        <v>35470115</v>
      </c>
      <c r="J99" s="83">
        <v>-35024595.37</v>
      </c>
      <c r="K99" s="83">
        <v>445519.63</v>
      </c>
      <c r="L99" s="83">
        <v>0</v>
      </c>
      <c r="M99" s="83">
        <v>0</v>
      </c>
      <c r="N99" s="83">
        <v>445519.63</v>
      </c>
    </row>
    <row r="100" spans="2:14" ht="34.5" customHeight="1">
      <c r="B100" s="90"/>
      <c r="C100" s="56"/>
      <c r="D100" s="56" t="s">
        <v>195</v>
      </c>
      <c r="E100" s="56" t="s">
        <v>54</v>
      </c>
      <c r="F100" s="56" t="s">
        <v>196</v>
      </c>
      <c r="G100" s="82" t="s">
        <v>197</v>
      </c>
      <c r="H100" s="83">
        <v>0</v>
      </c>
      <c r="I100" s="83">
        <v>20112.48</v>
      </c>
      <c r="J100" s="83">
        <v>-20112.48</v>
      </c>
      <c r="K100" s="83">
        <v>0</v>
      </c>
      <c r="L100" s="83">
        <v>0</v>
      </c>
      <c r="M100" s="83">
        <v>0</v>
      </c>
      <c r="N100" s="83">
        <v>0</v>
      </c>
    </row>
    <row r="101" spans="2:14" s="91" customFormat="1" ht="34.5" customHeight="1">
      <c r="B101" s="90"/>
      <c r="C101" s="56"/>
      <c r="D101" s="56"/>
      <c r="E101" s="56"/>
      <c r="F101" s="56" t="s">
        <v>198</v>
      </c>
      <c r="G101" s="82" t="s">
        <v>199</v>
      </c>
      <c r="H101" s="83">
        <v>0</v>
      </c>
      <c r="I101" s="83">
        <v>41500.53</v>
      </c>
      <c r="J101" s="83">
        <v>-41500.53</v>
      </c>
      <c r="K101" s="83">
        <v>0</v>
      </c>
      <c r="L101" s="83">
        <v>0</v>
      </c>
      <c r="M101" s="83">
        <v>0</v>
      </c>
      <c r="N101" s="83">
        <v>0</v>
      </c>
    </row>
    <row r="102" spans="2:14" ht="34.5" customHeight="1">
      <c r="B102" s="90"/>
      <c r="C102" s="56"/>
      <c r="D102" s="56"/>
      <c r="E102" s="56" t="s">
        <v>69</v>
      </c>
      <c r="F102" s="56" t="s">
        <v>200</v>
      </c>
      <c r="G102" s="82" t="s">
        <v>201</v>
      </c>
      <c r="H102" s="83">
        <v>0</v>
      </c>
      <c r="I102" s="83">
        <v>13784.89</v>
      </c>
      <c r="J102" s="83">
        <v>-13784.89</v>
      </c>
      <c r="K102" s="83">
        <v>0</v>
      </c>
      <c r="L102" s="83">
        <v>0</v>
      </c>
      <c r="M102" s="83">
        <v>0</v>
      </c>
      <c r="N102" s="83">
        <v>0</v>
      </c>
    </row>
    <row r="103" spans="2:14" s="89" customFormat="1" ht="34.5" customHeight="1">
      <c r="B103" s="90"/>
      <c r="C103" s="56"/>
      <c r="D103" s="56" t="s">
        <v>202</v>
      </c>
      <c r="E103" s="56" t="s">
        <v>54</v>
      </c>
      <c r="F103" s="56" t="s">
        <v>203</v>
      </c>
      <c r="G103" s="82" t="s">
        <v>204</v>
      </c>
      <c r="H103" s="83">
        <v>0</v>
      </c>
      <c r="I103" s="83">
        <v>1954805.92</v>
      </c>
      <c r="J103" s="83">
        <v>-1917000</v>
      </c>
      <c r="K103" s="83">
        <v>37805.92</v>
      </c>
      <c r="L103" s="83">
        <v>0</v>
      </c>
      <c r="M103" s="83">
        <v>0</v>
      </c>
      <c r="N103" s="83">
        <v>37805.92</v>
      </c>
    </row>
    <row r="104" spans="2:14" s="92" customFormat="1" ht="34.5" customHeight="1">
      <c r="B104" s="90"/>
      <c r="C104" s="56"/>
      <c r="D104" s="56"/>
      <c r="E104" s="56"/>
      <c r="F104" s="56" t="s">
        <v>205</v>
      </c>
      <c r="G104" s="82" t="s">
        <v>206</v>
      </c>
      <c r="H104" s="83">
        <v>0</v>
      </c>
      <c r="I104" s="83">
        <v>123126</v>
      </c>
      <c r="J104" s="83">
        <v>-123126</v>
      </c>
      <c r="K104" s="83">
        <v>0</v>
      </c>
      <c r="L104" s="83">
        <v>0</v>
      </c>
      <c r="M104" s="83">
        <v>0</v>
      </c>
      <c r="N104" s="83">
        <v>0</v>
      </c>
    </row>
    <row r="105" spans="2:14" s="91" customFormat="1" ht="34.5" customHeight="1">
      <c r="B105" s="90"/>
      <c r="C105" s="56"/>
      <c r="D105" s="56"/>
      <c r="E105" s="56" t="s">
        <v>69</v>
      </c>
      <c r="F105" s="56" t="s">
        <v>207</v>
      </c>
      <c r="G105" s="82" t="s">
        <v>208</v>
      </c>
      <c r="H105" s="83">
        <v>0</v>
      </c>
      <c r="I105" s="83">
        <v>1954805.92</v>
      </c>
      <c r="J105" s="83">
        <v>-1954805.91</v>
      </c>
      <c r="K105" s="83">
        <v>0.01</v>
      </c>
      <c r="L105" s="83">
        <v>0</v>
      </c>
      <c r="M105" s="83">
        <v>0</v>
      </c>
      <c r="N105" s="83">
        <v>0.01</v>
      </c>
    </row>
    <row r="106" spans="2:14" s="56" customFormat="1" ht="34.5" customHeight="1">
      <c r="B106" s="90"/>
      <c r="F106" s="56" t="s">
        <v>209</v>
      </c>
      <c r="G106" s="82" t="s">
        <v>210</v>
      </c>
      <c r="H106" s="83">
        <v>0</v>
      </c>
      <c r="I106" s="83">
        <v>41042</v>
      </c>
      <c r="J106" s="83">
        <v>-41042</v>
      </c>
      <c r="K106" s="83">
        <v>0</v>
      </c>
      <c r="L106" s="83">
        <v>0</v>
      </c>
      <c r="M106" s="83">
        <v>0</v>
      </c>
      <c r="N106" s="83">
        <v>0</v>
      </c>
    </row>
    <row r="107" spans="2:14" s="84" customFormat="1" ht="39.75" customHeight="1">
      <c r="B107" s="85" t="s">
        <v>211</v>
      </c>
      <c r="C107" s="86"/>
      <c r="D107" s="86"/>
      <c r="E107" s="86"/>
      <c r="F107" s="86"/>
      <c r="G107" s="86"/>
      <c r="H107" s="87">
        <v>102725470</v>
      </c>
      <c r="I107" s="87">
        <v>524932460.76</v>
      </c>
      <c r="J107" s="87">
        <v>-514664233.35</v>
      </c>
      <c r="K107" s="87">
        <v>112993697.41000001</v>
      </c>
      <c r="L107" s="87">
        <v>67567467.60000001</v>
      </c>
      <c r="M107" s="88">
        <v>67567467.60000001</v>
      </c>
      <c r="N107" s="87">
        <v>45426229.809999995</v>
      </c>
    </row>
    <row r="108" spans="2:14" ht="15.75" customHeight="1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 ht="33" customHeight="1">
      <c r="B109" s="77"/>
      <c r="C109" s="78"/>
      <c r="D109" s="77"/>
      <c r="E109" s="135" t="s">
        <v>212</v>
      </c>
      <c r="F109" s="135"/>
      <c r="G109" s="135"/>
      <c r="H109" s="135"/>
      <c r="I109" s="135"/>
      <c r="J109" s="135"/>
      <c r="K109" s="135"/>
      <c r="L109" s="135"/>
      <c r="M109" s="135"/>
      <c r="N109" s="135"/>
    </row>
    <row r="110" spans="2:14" ht="54" customHeight="1">
      <c r="B110" s="80" t="s">
        <v>35</v>
      </c>
      <c r="C110" s="80" t="s">
        <v>36</v>
      </c>
      <c r="D110" s="80" t="s">
        <v>37</v>
      </c>
      <c r="E110" s="80" t="s">
        <v>38</v>
      </c>
      <c r="F110" s="80" t="s">
        <v>39</v>
      </c>
      <c r="G110" s="80" t="s">
        <v>40</v>
      </c>
      <c r="H110" s="80" t="s">
        <v>41</v>
      </c>
      <c r="I110" s="80" t="s">
        <v>42</v>
      </c>
      <c r="J110" s="80" t="s">
        <v>43</v>
      </c>
      <c r="K110" s="80" t="s">
        <v>44</v>
      </c>
      <c r="L110" s="80" t="s">
        <v>45</v>
      </c>
      <c r="M110" s="80" t="s">
        <v>46</v>
      </c>
      <c r="N110" s="80" t="s">
        <v>48</v>
      </c>
    </row>
    <row r="111" spans="2:14" ht="48" customHeight="1">
      <c r="B111" s="90">
        <v>551501101</v>
      </c>
      <c r="C111" s="56" t="s">
        <v>49</v>
      </c>
      <c r="D111" s="56" t="s">
        <v>202</v>
      </c>
      <c r="E111" s="56" t="s">
        <v>54</v>
      </c>
      <c r="F111" s="56" t="s">
        <v>213</v>
      </c>
      <c r="G111" s="82" t="s">
        <v>214</v>
      </c>
      <c r="H111" s="83">
        <v>0</v>
      </c>
      <c r="I111" s="83">
        <v>32759.88</v>
      </c>
      <c r="J111" s="83">
        <v>-8639.8</v>
      </c>
      <c r="K111" s="83">
        <v>24120.08</v>
      </c>
      <c r="L111" s="83">
        <v>24120.08</v>
      </c>
      <c r="M111" s="95">
        <v>24120.08</v>
      </c>
      <c r="N111" s="83">
        <v>0</v>
      </c>
    </row>
    <row r="112" spans="2:14" s="91" customFormat="1" ht="48" customHeight="1">
      <c r="B112" s="90"/>
      <c r="C112" s="56"/>
      <c r="D112" s="56"/>
      <c r="E112" s="56" t="s">
        <v>69</v>
      </c>
      <c r="F112" s="56" t="s">
        <v>213</v>
      </c>
      <c r="G112" s="82" t="s">
        <v>214</v>
      </c>
      <c r="H112" s="83">
        <v>0</v>
      </c>
      <c r="I112" s="83">
        <v>32759.88</v>
      </c>
      <c r="J112" s="83">
        <v>-8639.8</v>
      </c>
      <c r="K112" s="83">
        <v>24120.08</v>
      </c>
      <c r="L112" s="83">
        <v>24120.08</v>
      </c>
      <c r="M112" s="95">
        <v>24120.08</v>
      </c>
      <c r="N112" s="83">
        <v>0</v>
      </c>
    </row>
    <row r="113" spans="2:14" s="56" customFormat="1" ht="48" customHeight="1">
      <c r="B113" s="90">
        <v>553201101</v>
      </c>
      <c r="C113" s="56" t="s">
        <v>49</v>
      </c>
      <c r="D113" s="56" t="s">
        <v>215</v>
      </c>
      <c r="E113" s="56" t="s">
        <v>54</v>
      </c>
      <c r="F113" s="56" t="s">
        <v>216</v>
      </c>
      <c r="G113" s="82" t="s">
        <v>217</v>
      </c>
      <c r="H113" s="83">
        <v>0</v>
      </c>
      <c r="I113" s="83">
        <v>1583400</v>
      </c>
      <c r="J113" s="83">
        <v>0</v>
      </c>
      <c r="K113" s="83">
        <v>1583400</v>
      </c>
      <c r="L113" s="83">
        <v>1583400</v>
      </c>
      <c r="M113" s="95">
        <v>1583400</v>
      </c>
      <c r="N113" s="83">
        <v>0</v>
      </c>
    </row>
    <row r="114" spans="2:14" s="84" customFormat="1" ht="48" customHeight="1">
      <c r="B114" s="90"/>
      <c r="C114" s="56"/>
      <c r="D114" s="56"/>
      <c r="E114" s="56" t="s">
        <v>69</v>
      </c>
      <c r="F114" s="56" t="s">
        <v>216</v>
      </c>
      <c r="G114" s="82" t="s">
        <v>217</v>
      </c>
      <c r="H114" s="83">
        <v>0</v>
      </c>
      <c r="I114" s="83">
        <v>1583400</v>
      </c>
      <c r="J114" s="83">
        <v>0</v>
      </c>
      <c r="K114" s="83">
        <v>1583400</v>
      </c>
      <c r="L114" s="83">
        <v>1583400</v>
      </c>
      <c r="M114" s="95">
        <v>1583400</v>
      </c>
      <c r="N114" s="83">
        <v>0</v>
      </c>
    </row>
    <row r="115" spans="2:29" s="89" customFormat="1" ht="48" customHeight="1">
      <c r="B115" s="90">
        <v>554101101</v>
      </c>
      <c r="C115" s="56" t="s">
        <v>49</v>
      </c>
      <c r="D115" s="56" t="s">
        <v>218</v>
      </c>
      <c r="E115" s="56" t="s">
        <v>54</v>
      </c>
      <c r="F115" s="56" t="s">
        <v>219</v>
      </c>
      <c r="G115" s="82" t="s">
        <v>220</v>
      </c>
      <c r="H115" s="83">
        <v>0</v>
      </c>
      <c r="I115" s="83">
        <v>1535972.24</v>
      </c>
      <c r="J115" s="83">
        <v>0</v>
      </c>
      <c r="K115" s="83">
        <v>1535972.24</v>
      </c>
      <c r="L115" s="83">
        <v>1535972.24</v>
      </c>
      <c r="M115" s="95">
        <v>1535972.24</v>
      </c>
      <c r="N115" s="83">
        <v>0</v>
      </c>
      <c r="Q115" s="56"/>
      <c r="R115" s="56"/>
      <c r="S115" s="56"/>
      <c r="T115" s="56"/>
      <c r="U115" s="56"/>
      <c r="V115" s="82"/>
      <c r="W115" s="56"/>
      <c r="X115" s="56"/>
      <c r="Y115" s="56"/>
      <c r="Z115" s="56"/>
      <c r="AA115" s="56"/>
      <c r="AB115" s="56"/>
      <c r="AC115" s="56"/>
    </row>
    <row r="116" spans="2:14" s="96" customFormat="1" ht="48" customHeight="1">
      <c r="B116" s="90">
        <v>556901103</v>
      </c>
      <c r="C116" s="56" t="s">
        <v>49</v>
      </c>
      <c r="D116" s="56" t="s">
        <v>133</v>
      </c>
      <c r="E116" s="56" t="s">
        <v>54</v>
      </c>
      <c r="F116" s="56" t="s">
        <v>221</v>
      </c>
      <c r="G116" s="82" t="s">
        <v>222</v>
      </c>
      <c r="H116" s="83">
        <v>0</v>
      </c>
      <c r="I116" s="83">
        <v>5232888.45</v>
      </c>
      <c r="J116" s="83">
        <v>-0.16</v>
      </c>
      <c r="K116" s="83">
        <v>5232888.29</v>
      </c>
      <c r="L116" s="83">
        <v>5232888.29</v>
      </c>
      <c r="M116" s="95">
        <v>5232888.29</v>
      </c>
      <c r="N116" s="83">
        <v>0</v>
      </c>
    </row>
    <row r="117" spans="2:14" ht="48" customHeight="1">
      <c r="B117" s="90"/>
      <c r="C117" s="56"/>
      <c r="D117" s="56"/>
      <c r="E117" s="56" t="s">
        <v>69</v>
      </c>
      <c r="F117" s="56" t="s">
        <v>221</v>
      </c>
      <c r="G117" s="82" t="s">
        <v>222</v>
      </c>
      <c r="H117" s="83">
        <v>0</v>
      </c>
      <c r="I117" s="83">
        <v>5232888.45</v>
      </c>
      <c r="J117" s="83">
        <v>-0.16</v>
      </c>
      <c r="K117" s="83">
        <v>5232888.29</v>
      </c>
      <c r="L117" s="83">
        <v>5232888.29</v>
      </c>
      <c r="M117" s="95">
        <v>5232888.29</v>
      </c>
      <c r="N117" s="83">
        <v>0</v>
      </c>
    </row>
    <row r="118" spans="2:14" s="84" customFormat="1" ht="39.75" customHeight="1">
      <c r="B118" s="85" t="s">
        <v>223</v>
      </c>
      <c r="C118" s="86"/>
      <c r="D118" s="86"/>
      <c r="E118" s="86"/>
      <c r="F118" s="86"/>
      <c r="G118" s="86"/>
      <c r="H118" s="87">
        <v>0</v>
      </c>
      <c r="I118" s="87">
        <v>15234068.899999999</v>
      </c>
      <c r="J118" s="87">
        <v>-17279.92</v>
      </c>
      <c r="K118" s="87">
        <v>15216788.98</v>
      </c>
      <c r="L118" s="87">
        <v>15216788.98</v>
      </c>
      <c r="M118" s="88">
        <v>15216788.98</v>
      </c>
      <c r="N118" s="87">
        <v>0</v>
      </c>
    </row>
    <row r="119" spans="2:14" s="56" customFormat="1" ht="36.75" customHeight="1" thickBot="1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 ht="34.5" customHeight="1" thickBot="1">
      <c r="B120" s="131" t="s">
        <v>32</v>
      </c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3"/>
    </row>
    <row r="121" spans="2:29" ht="15.75" customHeight="1">
      <c r="B121" s="73"/>
      <c r="C121" s="74"/>
      <c r="D121" s="74"/>
      <c r="E121" s="74"/>
      <c r="F121" s="74"/>
      <c r="G121" s="75"/>
      <c r="H121" s="74"/>
      <c r="I121" s="74"/>
      <c r="J121" s="74"/>
      <c r="K121" s="74"/>
      <c r="L121" s="74"/>
      <c r="M121" s="74"/>
      <c r="N121" s="7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</row>
    <row r="122" spans="2:29" s="91" customFormat="1" ht="33" customHeight="1">
      <c r="B122" s="77"/>
      <c r="C122" s="78"/>
      <c r="D122" s="77"/>
      <c r="E122" s="135" t="s">
        <v>224</v>
      </c>
      <c r="F122" s="135"/>
      <c r="G122" s="135"/>
      <c r="H122" s="135"/>
      <c r="I122" s="135"/>
      <c r="J122" s="135"/>
      <c r="K122" s="135"/>
      <c r="L122" s="135"/>
      <c r="M122" s="135"/>
      <c r="N122" s="135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</row>
    <row r="123" spans="2:29" ht="54" customHeight="1">
      <c r="B123" s="80" t="s">
        <v>35</v>
      </c>
      <c r="C123" s="80" t="s">
        <v>36</v>
      </c>
      <c r="D123" s="80" t="s">
        <v>37</v>
      </c>
      <c r="E123" s="80" t="s">
        <v>38</v>
      </c>
      <c r="F123" s="80" t="s">
        <v>39</v>
      </c>
      <c r="G123" s="80" t="s">
        <v>225</v>
      </c>
      <c r="H123" s="80" t="s">
        <v>41</v>
      </c>
      <c r="I123" s="80" t="s">
        <v>42</v>
      </c>
      <c r="J123" s="80" t="s">
        <v>43</v>
      </c>
      <c r="K123" s="80" t="s">
        <v>44</v>
      </c>
      <c r="L123" s="80" t="s">
        <v>45</v>
      </c>
      <c r="M123" s="80" t="s">
        <v>46</v>
      </c>
      <c r="N123" s="80" t="s">
        <v>48</v>
      </c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</row>
    <row r="124" spans="2:29" s="89" customFormat="1" ht="34.5" customHeight="1">
      <c r="B124" s="90">
        <v>553101101</v>
      </c>
      <c r="C124" s="56" t="s">
        <v>226</v>
      </c>
      <c r="D124" s="56" t="s">
        <v>70</v>
      </c>
      <c r="E124" s="56" t="s">
        <v>227</v>
      </c>
      <c r="F124" s="56" t="s">
        <v>228</v>
      </c>
      <c r="G124" s="82"/>
      <c r="H124" s="83">
        <v>0</v>
      </c>
      <c r="I124" s="83">
        <v>393221.49</v>
      </c>
      <c r="J124" s="83">
        <v>-250725.2</v>
      </c>
      <c r="K124" s="83">
        <v>142496.29</v>
      </c>
      <c r="L124" s="83">
        <v>142496.29</v>
      </c>
      <c r="M124" s="83">
        <v>142496.29</v>
      </c>
      <c r="N124" s="83">
        <v>0</v>
      </c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</row>
    <row r="125" spans="2:29" s="97" customFormat="1" ht="34.5" customHeight="1">
      <c r="B125" s="90">
        <v>553201101</v>
      </c>
      <c r="C125" s="56" t="s">
        <v>226</v>
      </c>
      <c r="D125" s="56" t="s">
        <v>70</v>
      </c>
      <c r="E125" s="56" t="s">
        <v>227</v>
      </c>
      <c r="F125" s="56" t="s">
        <v>228</v>
      </c>
      <c r="G125" s="82"/>
      <c r="H125" s="83">
        <v>0</v>
      </c>
      <c r="I125" s="83">
        <v>414777.82</v>
      </c>
      <c r="J125" s="83">
        <v>-147889.71</v>
      </c>
      <c r="K125" s="83">
        <v>266888.11</v>
      </c>
      <c r="L125" s="83">
        <v>266888.11</v>
      </c>
      <c r="M125" s="83">
        <v>266888.11</v>
      </c>
      <c r="N125" s="83">
        <v>0</v>
      </c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</row>
    <row r="126" spans="2:22" ht="34.5" customHeight="1">
      <c r="B126" s="90">
        <v>556201101</v>
      </c>
      <c r="C126" s="56" t="s">
        <v>226</v>
      </c>
      <c r="D126" s="56" t="s">
        <v>70</v>
      </c>
      <c r="E126" s="56" t="s">
        <v>227</v>
      </c>
      <c r="F126" s="56" t="s">
        <v>228</v>
      </c>
      <c r="G126" s="82"/>
      <c r="H126" s="83">
        <v>0</v>
      </c>
      <c r="I126" s="83">
        <v>110370.17</v>
      </c>
      <c r="J126" s="83">
        <v>0</v>
      </c>
      <c r="K126" s="83">
        <v>110370.17</v>
      </c>
      <c r="L126" s="83">
        <v>110370.17</v>
      </c>
      <c r="M126" s="83">
        <v>110370.17</v>
      </c>
      <c r="N126" s="83">
        <v>0</v>
      </c>
      <c r="Q126" s="98"/>
      <c r="U126" s="98"/>
      <c r="V126" s="99"/>
    </row>
    <row r="127" spans="2:14" s="91" customFormat="1" ht="34.5" customHeight="1">
      <c r="B127" s="90">
        <v>556401101</v>
      </c>
      <c r="C127" s="56" t="s">
        <v>226</v>
      </c>
      <c r="D127" s="56" t="s">
        <v>70</v>
      </c>
      <c r="E127" s="56" t="s">
        <v>227</v>
      </c>
      <c r="F127" s="56" t="s">
        <v>228</v>
      </c>
      <c r="G127" s="82"/>
      <c r="H127" s="83">
        <v>0</v>
      </c>
      <c r="I127" s="83">
        <v>56752</v>
      </c>
      <c r="J127" s="83">
        <v>-56752</v>
      </c>
      <c r="K127" s="83">
        <v>0</v>
      </c>
      <c r="L127" s="83">
        <v>0</v>
      </c>
      <c r="M127" s="83">
        <v>0</v>
      </c>
      <c r="N127" s="83">
        <v>0</v>
      </c>
    </row>
    <row r="128" spans="2:14" s="56" customFormat="1" ht="34.5" customHeight="1">
      <c r="B128" s="90">
        <v>556701101</v>
      </c>
      <c r="C128" s="56" t="s">
        <v>226</v>
      </c>
      <c r="D128" s="56" t="s">
        <v>70</v>
      </c>
      <c r="E128" s="56" t="s">
        <v>227</v>
      </c>
      <c r="F128" s="56" t="s">
        <v>228</v>
      </c>
      <c r="G128" s="82"/>
      <c r="H128" s="83">
        <v>732900</v>
      </c>
      <c r="I128" s="83">
        <v>964674.6</v>
      </c>
      <c r="J128" s="83">
        <v>-1526932.8</v>
      </c>
      <c r="K128" s="83">
        <v>170641.8</v>
      </c>
      <c r="L128" s="83">
        <v>170641.8</v>
      </c>
      <c r="M128" s="83">
        <v>170641.8</v>
      </c>
      <c r="N128" s="83">
        <v>0</v>
      </c>
    </row>
    <row r="129" spans="2:14" s="84" customFormat="1" ht="39.75" customHeight="1">
      <c r="B129" s="85" t="s">
        <v>229</v>
      </c>
      <c r="C129" s="86"/>
      <c r="D129" s="86"/>
      <c r="E129" s="86"/>
      <c r="F129" s="86"/>
      <c r="G129" s="86"/>
      <c r="H129" s="87">
        <v>732900</v>
      </c>
      <c r="I129" s="87">
        <v>1939796.08</v>
      </c>
      <c r="J129" s="87">
        <v>-1982299.71</v>
      </c>
      <c r="K129" s="87">
        <v>690396.37</v>
      </c>
      <c r="L129" s="87">
        <v>690396.37</v>
      </c>
      <c r="M129" s="88">
        <v>690396.37</v>
      </c>
      <c r="N129" s="87">
        <v>0</v>
      </c>
    </row>
    <row r="130" spans="2:14" ht="15.75" customHeight="1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 ht="33" customHeight="1">
      <c r="B131" s="77"/>
      <c r="C131" s="78"/>
      <c r="D131" s="77"/>
      <c r="E131" s="135" t="s">
        <v>212</v>
      </c>
      <c r="F131" s="135"/>
      <c r="G131" s="135"/>
      <c r="H131" s="135"/>
      <c r="I131" s="135"/>
      <c r="J131" s="135"/>
      <c r="K131" s="135"/>
      <c r="L131" s="135"/>
      <c r="M131" s="135"/>
      <c r="N131" s="135"/>
    </row>
    <row r="132" spans="2:14" ht="54" customHeight="1">
      <c r="B132" s="80" t="s">
        <v>35</v>
      </c>
      <c r="C132" s="80" t="s">
        <v>36</v>
      </c>
      <c r="D132" s="80" t="s">
        <v>37</v>
      </c>
      <c r="E132" s="80" t="s">
        <v>38</v>
      </c>
      <c r="F132" s="80" t="s">
        <v>39</v>
      </c>
      <c r="G132" s="80" t="s">
        <v>225</v>
      </c>
      <c r="H132" s="80" t="s">
        <v>41</v>
      </c>
      <c r="I132" s="80" t="s">
        <v>42</v>
      </c>
      <c r="J132" s="80" t="s">
        <v>43</v>
      </c>
      <c r="K132" s="80" t="s">
        <v>44</v>
      </c>
      <c r="L132" s="80" t="s">
        <v>45</v>
      </c>
      <c r="M132" s="80" t="s">
        <v>46</v>
      </c>
      <c r="N132" s="80" t="s">
        <v>48</v>
      </c>
    </row>
    <row r="133" spans="2:14" ht="34.5" customHeight="1">
      <c r="B133" s="90">
        <v>551101101</v>
      </c>
      <c r="C133" s="56" t="s">
        <v>230</v>
      </c>
      <c r="D133" s="56" t="s">
        <v>218</v>
      </c>
      <c r="E133" s="56" t="s">
        <v>227</v>
      </c>
      <c r="F133" s="56" t="s">
        <v>228</v>
      </c>
      <c r="G133" s="82"/>
      <c r="H133" s="83">
        <v>0</v>
      </c>
      <c r="I133" s="83">
        <v>42275.04</v>
      </c>
      <c r="J133" s="83">
        <v>-32707.36</v>
      </c>
      <c r="K133" s="83">
        <v>9567.68</v>
      </c>
      <c r="L133" s="83">
        <v>9567.68</v>
      </c>
      <c r="M133" s="83">
        <v>9567.68</v>
      </c>
      <c r="N133" s="83">
        <v>0</v>
      </c>
    </row>
    <row r="134" spans="2:14" ht="34.5" customHeight="1">
      <c r="B134" s="90"/>
      <c r="C134" s="56" t="s">
        <v>231</v>
      </c>
      <c r="D134" s="56" t="s">
        <v>218</v>
      </c>
      <c r="E134" s="56" t="s">
        <v>227</v>
      </c>
      <c r="F134" s="56" t="s">
        <v>228</v>
      </c>
      <c r="G134" s="82"/>
      <c r="H134" s="83">
        <v>0</v>
      </c>
      <c r="I134" s="83">
        <v>35870.96</v>
      </c>
      <c r="J134" s="83">
        <v>-35870.96</v>
      </c>
      <c r="K134" s="83">
        <v>0</v>
      </c>
      <c r="L134" s="83">
        <v>0</v>
      </c>
      <c r="M134" s="83">
        <v>0</v>
      </c>
      <c r="N134" s="83">
        <v>0</v>
      </c>
    </row>
    <row r="135" spans="2:14" ht="34.5" customHeight="1">
      <c r="B135" s="90"/>
      <c r="C135" s="56" t="s">
        <v>232</v>
      </c>
      <c r="D135" s="56" t="s">
        <v>233</v>
      </c>
      <c r="E135" s="56" t="s">
        <v>227</v>
      </c>
      <c r="F135" s="56" t="s">
        <v>228</v>
      </c>
      <c r="G135" s="82"/>
      <c r="H135" s="83">
        <v>1672</v>
      </c>
      <c r="I135" s="83">
        <v>4560</v>
      </c>
      <c r="J135" s="83">
        <v>-6232</v>
      </c>
      <c r="K135" s="83">
        <v>0</v>
      </c>
      <c r="L135" s="83">
        <v>0</v>
      </c>
      <c r="M135" s="83">
        <v>0</v>
      </c>
      <c r="N135" s="83">
        <v>0</v>
      </c>
    </row>
    <row r="136" spans="2:14" ht="34.5" customHeight="1">
      <c r="B136" s="90"/>
      <c r="C136" s="56" t="s">
        <v>234</v>
      </c>
      <c r="D136" s="56" t="s">
        <v>218</v>
      </c>
      <c r="E136" s="56" t="s">
        <v>227</v>
      </c>
      <c r="F136" s="56" t="s">
        <v>228</v>
      </c>
      <c r="G136" s="82"/>
      <c r="H136" s="83">
        <v>0</v>
      </c>
      <c r="I136" s="83">
        <v>49893.28</v>
      </c>
      <c r="J136" s="83">
        <v>-38212.84</v>
      </c>
      <c r="K136" s="83">
        <v>11680.44</v>
      </c>
      <c r="L136" s="83">
        <v>11680.44</v>
      </c>
      <c r="M136" s="83">
        <v>11680.44</v>
      </c>
      <c r="N136" s="83">
        <v>0</v>
      </c>
    </row>
    <row r="137" spans="2:14" ht="34.5" customHeight="1">
      <c r="B137" s="90"/>
      <c r="C137" s="56" t="s">
        <v>235</v>
      </c>
      <c r="D137" s="56" t="s">
        <v>218</v>
      </c>
      <c r="E137" s="56" t="s">
        <v>236</v>
      </c>
      <c r="F137" s="56" t="s">
        <v>228</v>
      </c>
      <c r="G137" s="82"/>
      <c r="H137" s="83">
        <v>0</v>
      </c>
      <c r="I137" s="83">
        <v>32000</v>
      </c>
      <c r="J137" s="83">
        <v>-32000</v>
      </c>
      <c r="K137" s="83">
        <v>0</v>
      </c>
      <c r="L137" s="83">
        <v>0</v>
      </c>
      <c r="M137" s="83">
        <v>0</v>
      </c>
      <c r="N137" s="83">
        <v>0</v>
      </c>
    </row>
    <row r="138" spans="2:14" ht="34.5" customHeight="1">
      <c r="B138" s="90">
        <v>551501101</v>
      </c>
      <c r="C138" s="56" t="s">
        <v>232</v>
      </c>
      <c r="D138" s="56" t="s">
        <v>233</v>
      </c>
      <c r="E138" s="56" t="s">
        <v>237</v>
      </c>
      <c r="F138" s="56" t="s">
        <v>228</v>
      </c>
      <c r="G138" s="82"/>
      <c r="H138" s="83">
        <v>2500000</v>
      </c>
      <c r="I138" s="83">
        <v>15725393.34</v>
      </c>
      <c r="J138" s="83">
        <v>-16023257.16</v>
      </c>
      <c r="K138" s="83">
        <v>2202136.18</v>
      </c>
      <c r="L138" s="83">
        <v>2202136.18</v>
      </c>
      <c r="M138" s="83">
        <v>2202136.18</v>
      </c>
      <c r="N138" s="83">
        <v>0</v>
      </c>
    </row>
    <row r="139" spans="2:14" ht="34.5" customHeight="1">
      <c r="B139" s="90"/>
      <c r="C139" s="56"/>
      <c r="D139" s="56"/>
      <c r="E139" s="56" t="s">
        <v>227</v>
      </c>
      <c r="F139" s="56" t="s">
        <v>228</v>
      </c>
      <c r="G139" s="82"/>
      <c r="H139" s="83">
        <v>493931</v>
      </c>
      <c r="I139" s="83">
        <v>2086888.91</v>
      </c>
      <c r="J139" s="83">
        <v>-1988806.05</v>
      </c>
      <c r="K139" s="83">
        <v>592013.86</v>
      </c>
      <c r="L139" s="83">
        <v>592013.86</v>
      </c>
      <c r="M139" s="83">
        <v>560792.58</v>
      </c>
      <c r="N139" s="83">
        <v>0</v>
      </c>
    </row>
    <row r="140" spans="2:14" ht="34.5" customHeight="1">
      <c r="B140" s="90">
        <v>551901101</v>
      </c>
      <c r="C140" s="56" t="s">
        <v>230</v>
      </c>
      <c r="D140" s="56" t="s">
        <v>218</v>
      </c>
      <c r="E140" s="56" t="s">
        <v>227</v>
      </c>
      <c r="F140" s="56" t="s">
        <v>228</v>
      </c>
      <c r="G140" s="82"/>
      <c r="H140" s="83">
        <v>0</v>
      </c>
      <c r="I140" s="83">
        <v>8269.52</v>
      </c>
      <c r="J140" s="83">
        <v>0</v>
      </c>
      <c r="K140" s="83">
        <v>8269.52</v>
      </c>
      <c r="L140" s="83">
        <v>8269.52</v>
      </c>
      <c r="M140" s="83">
        <v>8269.52</v>
      </c>
      <c r="N140" s="83">
        <v>0</v>
      </c>
    </row>
    <row r="141" spans="2:14" ht="34.5" customHeight="1">
      <c r="B141" s="90"/>
      <c r="C141" s="56" t="s">
        <v>231</v>
      </c>
      <c r="D141" s="56" t="s">
        <v>218</v>
      </c>
      <c r="E141" s="56" t="s">
        <v>227</v>
      </c>
      <c r="F141" s="56" t="s">
        <v>228</v>
      </c>
      <c r="G141" s="82"/>
      <c r="H141" s="83">
        <v>94230</v>
      </c>
      <c r="I141" s="83">
        <v>71684.51</v>
      </c>
      <c r="J141" s="83">
        <v>-165914.51</v>
      </c>
      <c r="K141" s="83">
        <v>0</v>
      </c>
      <c r="L141" s="83">
        <v>0</v>
      </c>
      <c r="M141" s="83">
        <v>0</v>
      </c>
      <c r="N141" s="83">
        <v>0</v>
      </c>
    </row>
    <row r="142" spans="2:14" ht="34.5" customHeight="1">
      <c r="B142" s="90"/>
      <c r="C142" s="56" t="s">
        <v>234</v>
      </c>
      <c r="D142" s="56" t="s">
        <v>218</v>
      </c>
      <c r="E142" s="56" t="s">
        <v>227</v>
      </c>
      <c r="F142" s="56" t="s">
        <v>228</v>
      </c>
      <c r="G142" s="82"/>
      <c r="H142" s="83">
        <v>0</v>
      </c>
      <c r="I142" s="83">
        <v>39600</v>
      </c>
      <c r="J142" s="83">
        <v>-19880.38</v>
      </c>
      <c r="K142" s="83">
        <v>19719.62</v>
      </c>
      <c r="L142" s="83">
        <v>19719.62</v>
      </c>
      <c r="M142" s="83">
        <v>19719.62</v>
      </c>
      <c r="N142" s="83">
        <v>0</v>
      </c>
    </row>
    <row r="143" spans="2:14" ht="34.5" customHeight="1">
      <c r="B143" s="90">
        <v>552101101</v>
      </c>
      <c r="C143" s="56" t="s">
        <v>49</v>
      </c>
      <c r="D143" s="56" t="s">
        <v>92</v>
      </c>
      <c r="E143" s="56" t="s">
        <v>227</v>
      </c>
      <c r="F143" s="56" t="s">
        <v>228</v>
      </c>
      <c r="G143" s="82"/>
      <c r="H143" s="83">
        <v>0</v>
      </c>
      <c r="I143" s="83">
        <v>28878.8</v>
      </c>
      <c r="J143" s="83">
        <v>-877.56</v>
      </c>
      <c r="K143" s="83">
        <v>28001.24</v>
      </c>
      <c r="L143" s="83">
        <v>28001.24</v>
      </c>
      <c r="M143" s="83">
        <v>28001.24</v>
      </c>
      <c r="N143" s="83">
        <v>0</v>
      </c>
    </row>
    <row r="144" spans="2:14" ht="34.5" customHeight="1">
      <c r="B144" s="90">
        <v>553101101</v>
      </c>
      <c r="C144" s="56" t="s">
        <v>238</v>
      </c>
      <c r="D144" s="56" t="s">
        <v>195</v>
      </c>
      <c r="E144" s="56" t="s">
        <v>227</v>
      </c>
      <c r="F144" s="56" t="s">
        <v>228</v>
      </c>
      <c r="G144" s="82"/>
      <c r="H144" s="83">
        <v>0</v>
      </c>
      <c r="I144" s="83">
        <v>364107.88</v>
      </c>
      <c r="J144" s="83">
        <v>-100449.09</v>
      </c>
      <c r="K144" s="83">
        <v>263658.79</v>
      </c>
      <c r="L144" s="83">
        <v>263658.79</v>
      </c>
      <c r="M144" s="83">
        <v>263658.79</v>
      </c>
      <c r="N144" s="83">
        <v>0</v>
      </c>
    </row>
    <row r="145" spans="2:14" ht="34.5" customHeight="1">
      <c r="B145" s="90">
        <v>553201101</v>
      </c>
      <c r="C145" s="56" t="s">
        <v>238</v>
      </c>
      <c r="D145" s="56" t="s">
        <v>195</v>
      </c>
      <c r="E145" s="56" t="s">
        <v>227</v>
      </c>
      <c r="F145" s="56" t="s">
        <v>228</v>
      </c>
      <c r="G145" s="82"/>
      <c r="H145" s="83">
        <v>357000</v>
      </c>
      <c r="I145" s="83">
        <v>56313.54</v>
      </c>
      <c r="J145" s="83">
        <v>-413313.54</v>
      </c>
      <c r="K145" s="83">
        <v>0</v>
      </c>
      <c r="L145" s="83">
        <v>0</v>
      </c>
      <c r="M145" s="83">
        <v>0</v>
      </c>
      <c r="N145" s="83">
        <v>0</v>
      </c>
    </row>
    <row r="146" spans="2:14" ht="34.5" customHeight="1">
      <c r="B146" s="90"/>
      <c r="C146" s="56" t="s">
        <v>232</v>
      </c>
      <c r="D146" s="56" t="s">
        <v>233</v>
      </c>
      <c r="E146" s="56" t="s">
        <v>227</v>
      </c>
      <c r="F146" s="56" t="s">
        <v>228</v>
      </c>
      <c r="G146" s="82"/>
      <c r="H146" s="83">
        <v>8214</v>
      </c>
      <c r="I146" s="83">
        <v>22407</v>
      </c>
      <c r="J146" s="83">
        <v>-30621</v>
      </c>
      <c r="K146" s="83">
        <v>0</v>
      </c>
      <c r="L146" s="83">
        <v>0</v>
      </c>
      <c r="M146" s="83">
        <v>0</v>
      </c>
      <c r="N146" s="83">
        <v>0</v>
      </c>
    </row>
    <row r="147" spans="2:14" ht="34.5" customHeight="1">
      <c r="B147" s="90">
        <v>554101101</v>
      </c>
      <c r="C147" s="56" t="s">
        <v>239</v>
      </c>
      <c r="D147" s="56" t="s">
        <v>152</v>
      </c>
      <c r="E147" s="56" t="s">
        <v>237</v>
      </c>
      <c r="F147" s="56" t="s">
        <v>228</v>
      </c>
      <c r="G147" s="82"/>
      <c r="H147" s="83">
        <v>0</v>
      </c>
      <c r="I147" s="83">
        <v>12557743.06</v>
      </c>
      <c r="J147" s="83">
        <v>-10473743.07</v>
      </c>
      <c r="K147" s="83">
        <v>2083999.99</v>
      </c>
      <c r="L147" s="83">
        <v>0</v>
      </c>
      <c r="M147" s="83">
        <v>0</v>
      </c>
      <c r="N147" s="83">
        <v>2083999.99</v>
      </c>
    </row>
    <row r="148" spans="2:14" ht="34.5" customHeight="1">
      <c r="B148" s="90">
        <v>554201101</v>
      </c>
      <c r="C148" s="56" t="s">
        <v>239</v>
      </c>
      <c r="D148" s="56" t="s">
        <v>152</v>
      </c>
      <c r="E148" s="56" t="s">
        <v>227</v>
      </c>
      <c r="F148" s="56" t="s">
        <v>228</v>
      </c>
      <c r="G148" s="82"/>
      <c r="H148" s="83">
        <v>70000</v>
      </c>
      <c r="I148" s="83">
        <v>220620</v>
      </c>
      <c r="J148" s="83">
        <v>-210000</v>
      </c>
      <c r="K148" s="83">
        <v>80620</v>
      </c>
      <c r="L148" s="83">
        <v>80620</v>
      </c>
      <c r="M148" s="83">
        <v>80620</v>
      </c>
      <c r="N148" s="83">
        <v>0</v>
      </c>
    </row>
    <row r="149" spans="2:14" ht="34.5" customHeight="1">
      <c r="B149" s="90">
        <v>556201101</v>
      </c>
      <c r="C149" s="56" t="s">
        <v>239</v>
      </c>
      <c r="D149" s="56" t="s">
        <v>152</v>
      </c>
      <c r="E149" s="56" t="s">
        <v>237</v>
      </c>
      <c r="F149" s="56" t="s">
        <v>228</v>
      </c>
      <c r="G149" s="82"/>
      <c r="H149" s="83">
        <v>5945520</v>
      </c>
      <c r="I149" s="83">
        <v>11423969.99</v>
      </c>
      <c r="J149" s="83">
        <v>-13890750.4</v>
      </c>
      <c r="K149" s="83">
        <v>3478739.59</v>
      </c>
      <c r="L149" s="83">
        <v>3478739.59</v>
      </c>
      <c r="M149" s="83">
        <v>3478739.59</v>
      </c>
      <c r="N149" s="83">
        <v>0</v>
      </c>
    </row>
    <row r="150" spans="2:14" ht="34.5" customHeight="1">
      <c r="B150" s="90"/>
      <c r="C150" s="56"/>
      <c r="D150" s="56"/>
      <c r="E150" s="56" t="s">
        <v>227</v>
      </c>
      <c r="F150" s="56" t="s">
        <v>228</v>
      </c>
      <c r="G150" s="82"/>
      <c r="H150" s="83">
        <v>3621960</v>
      </c>
      <c r="I150" s="83">
        <v>4407886.35</v>
      </c>
      <c r="J150" s="83">
        <v>-4449659.54</v>
      </c>
      <c r="K150" s="83">
        <v>3580186.81</v>
      </c>
      <c r="L150" s="83">
        <v>3580186.81</v>
      </c>
      <c r="M150" s="83">
        <v>3580186.81</v>
      </c>
      <c r="N150" s="83">
        <v>0</v>
      </c>
    </row>
    <row r="151" spans="2:14" ht="34.5" customHeight="1">
      <c r="B151" s="90"/>
      <c r="C151" s="56" t="s">
        <v>231</v>
      </c>
      <c r="D151" s="56" t="s">
        <v>218</v>
      </c>
      <c r="E151" s="56" t="s">
        <v>227</v>
      </c>
      <c r="F151" s="56" t="s">
        <v>228</v>
      </c>
      <c r="G151" s="82"/>
      <c r="H151" s="83">
        <v>0</v>
      </c>
      <c r="I151" s="83">
        <v>21850</v>
      </c>
      <c r="J151" s="83">
        <v>-21850</v>
      </c>
      <c r="K151" s="83">
        <v>0</v>
      </c>
      <c r="L151" s="83">
        <v>0</v>
      </c>
      <c r="M151" s="83">
        <v>0</v>
      </c>
      <c r="N151" s="83">
        <v>0</v>
      </c>
    </row>
    <row r="152" spans="2:14" ht="34.5" customHeight="1">
      <c r="B152" s="90"/>
      <c r="C152" s="56" t="s">
        <v>240</v>
      </c>
      <c r="D152" s="56" t="s">
        <v>133</v>
      </c>
      <c r="E152" s="56" t="s">
        <v>227</v>
      </c>
      <c r="F152" s="56" t="s">
        <v>228</v>
      </c>
      <c r="G152" s="82"/>
      <c r="H152" s="83">
        <v>518106</v>
      </c>
      <c r="I152" s="83">
        <v>1489589.97</v>
      </c>
      <c r="J152" s="83">
        <v>-1610286.75</v>
      </c>
      <c r="K152" s="83">
        <v>397409.22</v>
      </c>
      <c r="L152" s="83">
        <v>397409.22</v>
      </c>
      <c r="M152" s="83">
        <v>397409.22</v>
      </c>
      <c r="N152" s="83">
        <v>0</v>
      </c>
    </row>
    <row r="153" spans="2:14" ht="34.5" customHeight="1">
      <c r="B153" s="90"/>
      <c r="C153" s="56" t="s">
        <v>241</v>
      </c>
      <c r="D153" s="56" t="s">
        <v>133</v>
      </c>
      <c r="E153" s="56" t="s">
        <v>227</v>
      </c>
      <c r="F153" s="56" t="s">
        <v>228</v>
      </c>
      <c r="G153" s="82"/>
      <c r="H153" s="83">
        <v>353527</v>
      </c>
      <c r="I153" s="83">
        <v>704357.46</v>
      </c>
      <c r="J153" s="83">
        <v>-1057884.46</v>
      </c>
      <c r="K153" s="83">
        <v>0</v>
      </c>
      <c r="L153" s="83">
        <v>0</v>
      </c>
      <c r="M153" s="83">
        <v>0</v>
      </c>
      <c r="N153" s="83">
        <v>0</v>
      </c>
    </row>
    <row r="154" spans="2:14" ht="34.5" customHeight="1">
      <c r="B154" s="90"/>
      <c r="C154" s="56" t="s">
        <v>242</v>
      </c>
      <c r="D154" s="56" t="s">
        <v>133</v>
      </c>
      <c r="E154" s="56" t="s">
        <v>227</v>
      </c>
      <c r="F154" s="56" t="s">
        <v>228</v>
      </c>
      <c r="G154" s="82"/>
      <c r="H154" s="83">
        <v>606213</v>
      </c>
      <c r="I154" s="83">
        <v>1578956.5</v>
      </c>
      <c r="J154" s="83">
        <v>-1847292.42</v>
      </c>
      <c r="K154" s="83">
        <v>337877.08</v>
      </c>
      <c r="L154" s="83">
        <v>337877.08</v>
      </c>
      <c r="M154" s="83">
        <v>337877.08</v>
      </c>
      <c r="N154" s="83">
        <v>0</v>
      </c>
    </row>
    <row r="155" spans="2:14" ht="34.5" customHeight="1">
      <c r="B155" s="90"/>
      <c r="C155" s="56" t="s">
        <v>243</v>
      </c>
      <c r="D155" s="56" t="s">
        <v>133</v>
      </c>
      <c r="E155" s="56" t="s">
        <v>227</v>
      </c>
      <c r="F155" s="56" t="s">
        <v>228</v>
      </c>
      <c r="G155" s="82"/>
      <c r="H155" s="83">
        <v>141015</v>
      </c>
      <c r="I155" s="83">
        <v>478841.72</v>
      </c>
      <c r="J155" s="83">
        <v>-413237.68</v>
      </c>
      <c r="K155" s="83">
        <v>206619.04</v>
      </c>
      <c r="L155" s="83">
        <v>206619.04</v>
      </c>
      <c r="M155" s="83">
        <v>206619.04</v>
      </c>
      <c r="N155" s="83">
        <v>0</v>
      </c>
    </row>
    <row r="156" spans="2:14" ht="34.5" customHeight="1">
      <c r="B156" s="90"/>
      <c r="C156" s="56" t="s">
        <v>244</v>
      </c>
      <c r="D156" s="56" t="s">
        <v>133</v>
      </c>
      <c r="E156" s="56" t="s">
        <v>227</v>
      </c>
      <c r="F156" s="56" t="s">
        <v>228</v>
      </c>
      <c r="G156" s="82"/>
      <c r="H156" s="83">
        <v>167459</v>
      </c>
      <c r="I156" s="83">
        <v>1299999.48</v>
      </c>
      <c r="J156" s="83">
        <v>-1265956.35</v>
      </c>
      <c r="K156" s="83">
        <v>201502.13</v>
      </c>
      <c r="L156" s="83">
        <v>201502.13</v>
      </c>
      <c r="M156" s="83">
        <v>201502.13</v>
      </c>
      <c r="N156" s="83">
        <v>0</v>
      </c>
    </row>
    <row r="157" spans="2:14" ht="34.5" customHeight="1">
      <c r="B157" s="90"/>
      <c r="C157" s="56" t="s">
        <v>245</v>
      </c>
      <c r="D157" s="56" t="s">
        <v>133</v>
      </c>
      <c r="E157" s="56" t="s">
        <v>227</v>
      </c>
      <c r="F157" s="56" t="s">
        <v>228</v>
      </c>
      <c r="G157" s="82"/>
      <c r="H157" s="83">
        <v>679503</v>
      </c>
      <c r="I157" s="83">
        <v>1438917.39</v>
      </c>
      <c r="J157" s="83">
        <v>-1813642.43</v>
      </c>
      <c r="K157" s="83">
        <v>304777.96</v>
      </c>
      <c r="L157" s="83">
        <v>304777.96</v>
      </c>
      <c r="M157" s="83">
        <v>304777.96</v>
      </c>
      <c r="N157" s="83">
        <v>0</v>
      </c>
    </row>
    <row r="158" spans="2:14" ht="34.5" customHeight="1">
      <c r="B158" s="90"/>
      <c r="C158" s="56" t="s">
        <v>246</v>
      </c>
      <c r="D158" s="56" t="s">
        <v>133</v>
      </c>
      <c r="E158" s="56" t="s">
        <v>227</v>
      </c>
      <c r="F158" s="56" t="s">
        <v>228</v>
      </c>
      <c r="G158" s="82"/>
      <c r="H158" s="83">
        <v>157368</v>
      </c>
      <c r="I158" s="83">
        <v>679531.87</v>
      </c>
      <c r="J158" s="83">
        <v>-340845.13</v>
      </c>
      <c r="K158" s="83">
        <v>496054.74</v>
      </c>
      <c r="L158" s="83">
        <v>496054.74</v>
      </c>
      <c r="M158" s="83">
        <v>496054.74</v>
      </c>
      <c r="N158" s="83">
        <v>0</v>
      </c>
    </row>
    <row r="159" spans="2:14" ht="34.5" customHeight="1">
      <c r="B159" s="90"/>
      <c r="C159" s="56" t="s">
        <v>247</v>
      </c>
      <c r="D159" s="56" t="s">
        <v>133</v>
      </c>
      <c r="E159" s="56" t="s">
        <v>227</v>
      </c>
      <c r="F159" s="56" t="s">
        <v>228</v>
      </c>
      <c r="G159" s="82"/>
      <c r="H159" s="83">
        <v>541772</v>
      </c>
      <c r="I159" s="83">
        <v>1910074.16</v>
      </c>
      <c r="J159" s="83">
        <v>-2374996.16</v>
      </c>
      <c r="K159" s="83">
        <v>76850</v>
      </c>
      <c r="L159" s="83">
        <v>76850</v>
      </c>
      <c r="M159" s="83">
        <v>76850</v>
      </c>
      <c r="N159" s="83">
        <v>0</v>
      </c>
    </row>
    <row r="160" spans="2:14" ht="34.5" customHeight="1">
      <c r="B160" s="90"/>
      <c r="C160" s="56" t="s">
        <v>248</v>
      </c>
      <c r="D160" s="56" t="s">
        <v>133</v>
      </c>
      <c r="E160" s="56" t="s">
        <v>227</v>
      </c>
      <c r="F160" s="56" t="s">
        <v>228</v>
      </c>
      <c r="G160" s="82"/>
      <c r="H160" s="83">
        <v>405302</v>
      </c>
      <c r="I160" s="83">
        <v>1177494.83</v>
      </c>
      <c r="J160" s="83">
        <v>-762791.93</v>
      </c>
      <c r="K160" s="83">
        <v>820004.9</v>
      </c>
      <c r="L160" s="83">
        <v>820004.9</v>
      </c>
      <c r="M160" s="83">
        <v>820004.9</v>
      </c>
      <c r="N160" s="83">
        <v>0</v>
      </c>
    </row>
    <row r="161" spans="2:14" ht="34.5" customHeight="1">
      <c r="B161" s="90"/>
      <c r="C161" s="56" t="s">
        <v>249</v>
      </c>
      <c r="D161" s="56" t="s">
        <v>133</v>
      </c>
      <c r="E161" s="56" t="s">
        <v>227</v>
      </c>
      <c r="F161" s="56" t="s">
        <v>228</v>
      </c>
      <c r="G161" s="82"/>
      <c r="H161" s="83">
        <v>1162170</v>
      </c>
      <c r="I161" s="83">
        <v>2166429.33</v>
      </c>
      <c r="J161" s="83">
        <v>-2356911.56</v>
      </c>
      <c r="K161" s="83">
        <v>971687.77</v>
      </c>
      <c r="L161" s="83">
        <v>971687.77</v>
      </c>
      <c r="M161" s="83">
        <v>971687.77</v>
      </c>
      <c r="N161" s="83">
        <v>0</v>
      </c>
    </row>
    <row r="162" spans="2:14" ht="34.5" customHeight="1">
      <c r="B162" s="90"/>
      <c r="C162" s="56" t="s">
        <v>250</v>
      </c>
      <c r="D162" s="56" t="s">
        <v>133</v>
      </c>
      <c r="E162" s="56" t="s">
        <v>227</v>
      </c>
      <c r="F162" s="56" t="s">
        <v>228</v>
      </c>
      <c r="G162" s="82"/>
      <c r="H162" s="83">
        <v>306583</v>
      </c>
      <c r="I162" s="83">
        <v>903493.68</v>
      </c>
      <c r="J162" s="83">
        <v>-948476.97</v>
      </c>
      <c r="K162" s="83">
        <v>261599.71</v>
      </c>
      <c r="L162" s="83">
        <v>261599.71</v>
      </c>
      <c r="M162" s="83">
        <v>261599.71</v>
      </c>
      <c r="N162" s="83">
        <v>0</v>
      </c>
    </row>
    <row r="163" spans="2:14" ht="34.5" customHeight="1">
      <c r="B163" s="90"/>
      <c r="C163" s="56" t="s">
        <v>251</v>
      </c>
      <c r="D163" s="56" t="s">
        <v>133</v>
      </c>
      <c r="E163" s="56" t="s">
        <v>227</v>
      </c>
      <c r="F163" s="56" t="s">
        <v>228</v>
      </c>
      <c r="G163" s="82"/>
      <c r="H163" s="83">
        <v>596790</v>
      </c>
      <c r="I163" s="83">
        <v>1643933.15</v>
      </c>
      <c r="J163" s="83">
        <v>-2156343.59</v>
      </c>
      <c r="K163" s="83">
        <v>84379.56</v>
      </c>
      <c r="L163" s="83">
        <v>84379.56</v>
      </c>
      <c r="M163" s="83">
        <v>84379.56</v>
      </c>
      <c r="N163" s="83">
        <v>0</v>
      </c>
    </row>
    <row r="164" spans="2:14" ht="34.5" customHeight="1">
      <c r="B164" s="90">
        <v>556401101</v>
      </c>
      <c r="C164" s="56" t="s">
        <v>49</v>
      </c>
      <c r="D164" s="56" t="s">
        <v>92</v>
      </c>
      <c r="E164" s="56" t="s">
        <v>227</v>
      </c>
      <c r="F164" s="56" t="s">
        <v>228</v>
      </c>
      <c r="G164" s="82"/>
      <c r="H164" s="83">
        <v>47397</v>
      </c>
      <c r="I164" s="83">
        <v>9898.02</v>
      </c>
      <c r="J164" s="83">
        <v>-23655.02</v>
      </c>
      <c r="K164" s="83">
        <v>33640</v>
      </c>
      <c r="L164" s="83">
        <v>33640</v>
      </c>
      <c r="M164" s="83">
        <v>33640</v>
      </c>
      <c r="N164" s="83">
        <v>0</v>
      </c>
    </row>
    <row r="165" spans="2:14" ht="34.5" customHeight="1">
      <c r="B165" s="90"/>
      <c r="C165" s="56" t="s">
        <v>238</v>
      </c>
      <c r="D165" s="56" t="s">
        <v>195</v>
      </c>
      <c r="E165" s="56" t="s">
        <v>227</v>
      </c>
      <c r="F165" s="56" t="s">
        <v>228</v>
      </c>
      <c r="G165" s="82"/>
      <c r="H165" s="83">
        <v>0</v>
      </c>
      <c r="I165" s="83">
        <v>99263.29</v>
      </c>
      <c r="J165" s="83">
        <v>-23876.96</v>
      </c>
      <c r="K165" s="83">
        <v>75386.33</v>
      </c>
      <c r="L165" s="83">
        <v>75386.33</v>
      </c>
      <c r="M165" s="83">
        <v>75386.33</v>
      </c>
      <c r="N165" s="83">
        <v>0</v>
      </c>
    </row>
    <row r="166" spans="2:14" ht="34.5" customHeight="1">
      <c r="B166" s="90"/>
      <c r="C166" s="56" t="s">
        <v>231</v>
      </c>
      <c r="D166" s="56" t="s">
        <v>218</v>
      </c>
      <c r="E166" s="56" t="s">
        <v>227</v>
      </c>
      <c r="F166" s="56" t="s">
        <v>228</v>
      </c>
      <c r="G166" s="82"/>
      <c r="H166" s="83">
        <v>0</v>
      </c>
      <c r="I166" s="83">
        <v>151337.12</v>
      </c>
      <c r="J166" s="83">
        <v>-18937.76</v>
      </c>
      <c r="K166" s="83">
        <v>132399.36</v>
      </c>
      <c r="L166" s="83">
        <v>132399.36</v>
      </c>
      <c r="M166" s="83">
        <v>132399.36</v>
      </c>
      <c r="N166" s="83">
        <v>0</v>
      </c>
    </row>
    <row r="167" spans="2:14" ht="34.5" customHeight="1">
      <c r="B167" s="90"/>
      <c r="C167" s="56" t="s">
        <v>232</v>
      </c>
      <c r="D167" s="56" t="s">
        <v>233</v>
      </c>
      <c r="E167" s="56" t="s">
        <v>227</v>
      </c>
      <c r="F167" s="56" t="s">
        <v>228</v>
      </c>
      <c r="G167" s="82"/>
      <c r="H167" s="83">
        <v>0</v>
      </c>
      <c r="I167" s="83">
        <v>8108.4</v>
      </c>
      <c r="J167" s="83">
        <v>0</v>
      </c>
      <c r="K167" s="83">
        <v>8108.4</v>
      </c>
      <c r="L167" s="83">
        <v>8108.4</v>
      </c>
      <c r="M167" s="83">
        <v>8108.4</v>
      </c>
      <c r="N167" s="83">
        <v>0</v>
      </c>
    </row>
    <row r="168" spans="2:14" s="91" customFormat="1" ht="34.5" customHeight="1">
      <c r="B168" s="90">
        <v>556501101</v>
      </c>
      <c r="C168" s="56" t="s">
        <v>239</v>
      </c>
      <c r="D168" s="56" t="s">
        <v>152</v>
      </c>
      <c r="E168" s="56" t="s">
        <v>227</v>
      </c>
      <c r="F168" s="56" t="s">
        <v>228</v>
      </c>
      <c r="G168" s="82"/>
      <c r="H168" s="83">
        <v>0</v>
      </c>
      <c r="I168" s="83">
        <v>21718.48</v>
      </c>
      <c r="J168" s="83">
        <v>-38.08</v>
      </c>
      <c r="K168" s="83">
        <v>21680.4</v>
      </c>
      <c r="L168" s="83">
        <v>21680.4</v>
      </c>
      <c r="M168" s="83">
        <v>21680.4</v>
      </c>
      <c r="N168" s="83">
        <v>0</v>
      </c>
    </row>
    <row r="169" spans="2:14" ht="34.5" customHeight="1">
      <c r="B169" s="90"/>
      <c r="C169" s="56" t="s">
        <v>252</v>
      </c>
      <c r="D169" s="56" t="s">
        <v>92</v>
      </c>
      <c r="E169" s="56" t="s">
        <v>227</v>
      </c>
      <c r="F169" s="56" t="s">
        <v>228</v>
      </c>
      <c r="G169" s="82"/>
      <c r="H169" s="83">
        <v>0</v>
      </c>
      <c r="I169" s="83">
        <v>79226.6</v>
      </c>
      <c r="J169" s="83">
        <v>-38560.88</v>
      </c>
      <c r="K169" s="83">
        <v>40665.72</v>
      </c>
      <c r="L169" s="83">
        <v>40665.72</v>
      </c>
      <c r="M169" s="83">
        <v>0</v>
      </c>
      <c r="N169" s="83">
        <v>0</v>
      </c>
    </row>
    <row r="170" spans="2:14" ht="34.5" customHeight="1">
      <c r="B170" s="90"/>
      <c r="C170" s="56" t="s">
        <v>232</v>
      </c>
      <c r="D170" s="56" t="s">
        <v>233</v>
      </c>
      <c r="E170" s="56" t="s">
        <v>227</v>
      </c>
      <c r="F170" s="56" t="s">
        <v>228</v>
      </c>
      <c r="G170" s="82"/>
      <c r="H170" s="83">
        <v>0</v>
      </c>
      <c r="I170" s="83">
        <v>692647.6</v>
      </c>
      <c r="J170" s="83">
        <v>-336400</v>
      </c>
      <c r="K170" s="83">
        <v>356247.6</v>
      </c>
      <c r="L170" s="83">
        <v>356247.6</v>
      </c>
      <c r="M170" s="83">
        <v>356247.6</v>
      </c>
      <c r="N170" s="83">
        <v>0</v>
      </c>
    </row>
    <row r="171" spans="2:14" ht="34.5" customHeight="1">
      <c r="B171" s="90">
        <v>556601101</v>
      </c>
      <c r="C171" s="56" t="s">
        <v>235</v>
      </c>
      <c r="D171" s="56" t="s">
        <v>218</v>
      </c>
      <c r="E171" s="56" t="s">
        <v>227</v>
      </c>
      <c r="F171" s="56" t="s">
        <v>228</v>
      </c>
      <c r="G171" s="82"/>
      <c r="H171" s="83">
        <v>0</v>
      </c>
      <c r="I171" s="83">
        <v>63600</v>
      </c>
      <c r="J171" s="83">
        <v>-31802.78</v>
      </c>
      <c r="K171" s="83">
        <v>31797.22</v>
      </c>
      <c r="L171" s="83">
        <v>31797.22</v>
      </c>
      <c r="M171" s="83">
        <v>31797.22</v>
      </c>
      <c r="N171" s="83">
        <v>0</v>
      </c>
    </row>
    <row r="172" spans="2:14" ht="34.5" customHeight="1">
      <c r="B172" s="90">
        <v>556701101</v>
      </c>
      <c r="C172" s="56" t="s">
        <v>239</v>
      </c>
      <c r="D172" s="56" t="s">
        <v>152</v>
      </c>
      <c r="E172" s="56" t="s">
        <v>227</v>
      </c>
      <c r="F172" s="56" t="s">
        <v>228</v>
      </c>
      <c r="G172" s="82"/>
      <c r="H172" s="83">
        <v>80000</v>
      </c>
      <c r="I172" s="83">
        <v>51504.64</v>
      </c>
      <c r="J172" s="83">
        <v>-74664.64</v>
      </c>
      <c r="K172" s="83">
        <v>56840</v>
      </c>
      <c r="L172" s="83">
        <v>56840</v>
      </c>
      <c r="M172" s="83">
        <v>56840</v>
      </c>
      <c r="N172" s="83">
        <v>0</v>
      </c>
    </row>
    <row r="173" spans="2:14" ht="34.5" customHeight="1">
      <c r="B173" s="90"/>
      <c r="C173" s="56" t="s">
        <v>253</v>
      </c>
      <c r="D173" s="56" t="s">
        <v>133</v>
      </c>
      <c r="E173" s="56" t="s">
        <v>227</v>
      </c>
      <c r="F173" s="56" t="s">
        <v>228</v>
      </c>
      <c r="G173" s="82"/>
      <c r="H173" s="83">
        <v>0</v>
      </c>
      <c r="I173" s="83">
        <v>812928</v>
      </c>
      <c r="J173" s="83">
        <v>-406464</v>
      </c>
      <c r="K173" s="83">
        <v>406464</v>
      </c>
      <c r="L173" s="83">
        <v>406464</v>
      </c>
      <c r="M173" s="83">
        <v>406464</v>
      </c>
      <c r="N173" s="83">
        <v>0</v>
      </c>
    </row>
    <row r="174" spans="2:14" ht="34.5" customHeight="1">
      <c r="B174" s="90"/>
      <c r="C174" s="56" t="s">
        <v>231</v>
      </c>
      <c r="D174" s="56" t="s">
        <v>218</v>
      </c>
      <c r="E174" s="56" t="s">
        <v>227</v>
      </c>
      <c r="F174" s="56" t="s">
        <v>228</v>
      </c>
      <c r="G174" s="82"/>
      <c r="H174" s="83">
        <v>0</v>
      </c>
      <c r="I174" s="83">
        <v>23459.84</v>
      </c>
      <c r="J174" s="83">
        <v>0</v>
      </c>
      <c r="K174" s="83">
        <v>23459.84</v>
      </c>
      <c r="L174" s="83">
        <v>23459.84</v>
      </c>
      <c r="M174" s="83">
        <v>23459.84</v>
      </c>
      <c r="N174" s="83">
        <v>0</v>
      </c>
    </row>
    <row r="175" spans="2:29" s="84" customFormat="1" ht="34.5" customHeight="1">
      <c r="B175" s="90">
        <v>556901199</v>
      </c>
      <c r="C175" s="56" t="s">
        <v>230</v>
      </c>
      <c r="D175" s="56" t="s">
        <v>218</v>
      </c>
      <c r="E175" s="56" t="s">
        <v>237</v>
      </c>
      <c r="F175" s="56" t="s">
        <v>228</v>
      </c>
      <c r="G175" s="82"/>
      <c r="H175" s="83">
        <v>0</v>
      </c>
      <c r="I175" s="83">
        <v>1867677.47</v>
      </c>
      <c r="J175" s="83">
        <v>-1867677.47</v>
      </c>
      <c r="K175" s="83">
        <v>0</v>
      </c>
      <c r="L175" s="83">
        <v>0</v>
      </c>
      <c r="M175" s="83">
        <v>0</v>
      </c>
      <c r="N175" s="83">
        <v>0</v>
      </c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</row>
    <row r="176" spans="2:29" ht="34.5" customHeight="1">
      <c r="B176" s="90"/>
      <c r="C176" s="56"/>
      <c r="D176" s="56"/>
      <c r="E176" s="56" t="s">
        <v>227</v>
      </c>
      <c r="F176" s="56" t="s">
        <v>228</v>
      </c>
      <c r="G176" s="82"/>
      <c r="H176" s="83">
        <v>0</v>
      </c>
      <c r="I176" s="83">
        <v>3625937.54</v>
      </c>
      <c r="J176" s="83">
        <v>-911518.88</v>
      </c>
      <c r="K176" s="83">
        <v>2714418.66</v>
      </c>
      <c r="L176" s="83">
        <v>0</v>
      </c>
      <c r="M176" s="83">
        <v>0</v>
      </c>
      <c r="N176" s="83">
        <v>2714418.66</v>
      </c>
      <c r="Q176" s="94"/>
      <c r="R176" s="94"/>
      <c r="S176" s="94"/>
      <c r="T176" s="94"/>
      <c r="U176" s="94"/>
      <c r="V176" s="100"/>
      <c r="W176" s="94"/>
      <c r="X176" s="94"/>
      <c r="Y176" s="94"/>
      <c r="Z176" s="94"/>
      <c r="AA176" s="94"/>
      <c r="AB176" s="94"/>
      <c r="AC176" s="94"/>
    </row>
    <row r="177" spans="2:29" ht="34.5" customHeight="1">
      <c r="B177" s="90"/>
      <c r="C177" s="56"/>
      <c r="D177" s="56"/>
      <c r="E177" s="56" t="s">
        <v>254</v>
      </c>
      <c r="F177" s="56" t="s">
        <v>228</v>
      </c>
      <c r="G177" s="82"/>
      <c r="H177" s="83">
        <v>0</v>
      </c>
      <c r="I177" s="83">
        <v>318000</v>
      </c>
      <c r="J177" s="83">
        <v>-318000</v>
      </c>
      <c r="K177" s="83">
        <v>0</v>
      </c>
      <c r="L177" s="83">
        <v>0</v>
      </c>
      <c r="M177" s="83">
        <v>0</v>
      </c>
      <c r="N177" s="83">
        <v>0</v>
      </c>
      <c r="Q177" s="94"/>
      <c r="R177" s="94"/>
      <c r="S177" s="94"/>
      <c r="T177" s="94"/>
      <c r="U177" s="94"/>
      <c r="V177" s="100"/>
      <c r="W177" s="94"/>
      <c r="X177" s="94"/>
      <c r="Y177" s="94"/>
      <c r="Z177" s="94"/>
      <c r="AA177" s="94"/>
      <c r="AB177" s="94"/>
      <c r="AC177" s="94"/>
    </row>
    <row r="178" spans="2:14" s="84" customFormat="1" ht="34.5" customHeight="1">
      <c r="B178" s="90"/>
      <c r="C178" s="56"/>
      <c r="D178" s="56"/>
      <c r="E178" s="56" t="s">
        <v>255</v>
      </c>
      <c r="F178" s="56" t="s">
        <v>228</v>
      </c>
      <c r="G178" s="82"/>
      <c r="H178" s="83">
        <v>0</v>
      </c>
      <c r="I178" s="83">
        <v>13182551.07</v>
      </c>
      <c r="J178" s="83">
        <v>-11676121.79</v>
      </c>
      <c r="K178" s="83">
        <v>1506429.28</v>
      </c>
      <c r="L178" s="83">
        <v>0</v>
      </c>
      <c r="M178" s="83">
        <v>0</v>
      </c>
      <c r="N178" s="83">
        <v>1506429.28</v>
      </c>
    </row>
    <row r="179" spans="2:14" ht="36" customHeight="1">
      <c r="B179" s="85" t="s">
        <v>223</v>
      </c>
      <c r="C179" s="85"/>
      <c r="D179" s="85"/>
      <c r="E179" s="85"/>
      <c r="F179" s="85"/>
      <c r="G179" s="85"/>
      <c r="H179" s="87">
        <v>18855732</v>
      </c>
      <c r="I179" s="87">
        <v>83679689.78999999</v>
      </c>
      <c r="J179" s="87">
        <v>-80610529.15</v>
      </c>
      <c r="K179" s="87">
        <v>21924892.640000004</v>
      </c>
      <c r="L179" s="87">
        <v>15620044.710000005</v>
      </c>
      <c r="M179" s="88">
        <v>15548157.710000005</v>
      </c>
      <c r="N179" s="87">
        <v>6304847.930000001</v>
      </c>
    </row>
    <row r="180" ht="36" customHeight="1"/>
    <row r="182" spans="2:14" ht="189" customHeight="1">
      <c r="B182" s="52"/>
      <c r="C182" s="53"/>
      <c r="D182" s="53"/>
      <c r="E182" s="53"/>
      <c r="F182" s="53"/>
      <c r="G182" s="55"/>
      <c r="H182" s="56"/>
      <c r="I182" s="56"/>
      <c r="J182" s="56"/>
      <c r="K182" s="56"/>
      <c r="L182" s="56"/>
      <c r="M182" s="56"/>
      <c r="N182" s="56"/>
    </row>
    <row r="183" spans="2:14" ht="33.75">
      <c r="B183" s="67"/>
      <c r="C183" s="136" t="s">
        <v>16</v>
      </c>
      <c r="D183" s="136"/>
      <c r="E183" s="136"/>
      <c r="F183" s="136"/>
      <c r="G183" s="136"/>
      <c r="H183" s="102"/>
      <c r="I183" s="103"/>
      <c r="J183" s="103"/>
      <c r="K183" s="136" t="s">
        <v>17</v>
      </c>
      <c r="L183" s="136"/>
      <c r="M183" s="136"/>
      <c r="N183" s="71"/>
    </row>
    <row r="184" spans="2:14" ht="33.75">
      <c r="B184" s="67"/>
      <c r="C184" s="137" t="s">
        <v>18</v>
      </c>
      <c r="D184" s="137"/>
      <c r="E184" s="137"/>
      <c r="F184" s="137"/>
      <c r="G184" s="137"/>
      <c r="H184" s="102"/>
      <c r="I184" s="104"/>
      <c r="J184" s="104"/>
      <c r="K184" s="137" t="s">
        <v>256</v>
      </c>
      <c r="L184" s="137"/>
      <c r="M184" s="137"/>
      <c r="N184" s="71"/>
    </row>
    <row r="185" spans="2:14" ht="39.75" customHeight="1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</row>
    <row r="186" spans="2:14" ht="69.75" customHeight="1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</row>
    <row r="187" spans="2:14" ht="21">
      <c r="B187" s="52"/>
      <c r="C187" s="53"/>
      <c r="D187" s="53"/>
      <c r="E187" s="53"/>
      <c r="F187" s="53"/>
      <c r="G187" s="55"/>
      <c r="H187" s="56"/>
      <c r="I187" s="56"/>
      <c r="J187" s="56"/>
      <c r="K187" s="56"/>
      <c r="L187" s="56"/>
      <c r="M187" s="56"/>
      <c r="N187" s="56"/>
    </row>
    <row r="188" spans="2:14" ht="12.75">
      <c r="B188" s="93"/>
      <c r="C188" s="94"/>
      <c r="D188" s="94"/>
      <c r="E188" s="94"/>
      <c r="F188" s="94"/>
      <c r="G188" s="100"/>
      <c r="H188" s="94"/>
      <c r="I188" s="94"/>
      <c r="J188" s="94"/>
      <c r="K188" s="94"/>
      <c r="L188" s="94"/>
      <c r="M188" s="94"/>
      <c r="N188" s="94"/>
    </row>
    <row r="189" spans="2:14" ht="12.75">
      <c r="B189" s="93"/>
      <c r="C189" s="94"/>
      <c r="D189" s="94"/>
      <c r="E189" s="94"/>
      <c r="F189" s="94"/>
      <c r="G189" s="100"/>
      <c r="H189" s="94"/>
      <c r="I189" s="94"/>
      <c r="J189" s="94"/>
      <c r="K189" s="94"/>
      <c r="L189" s="94"/>
      <c r="M189" s="94"/>
      <c r="N189" s="94"/>
    </row>
    <row r="190" spans="6:7" ht="12.75">
      <c r="F190" s="57"/>
      <c r="G190" s="57"/>
    </row>
    <row r="191" spans="6:7" ht="12.75">
      <c r="F191" s="57"/>
      <c r="G191" s="57"/>
    </row>
  </sheetData>
  <sheetProtection/>
  <mergeCells count="18">
    <mergeCell ref="C184:G184"/>
    <mergeCell ref="K184:M184"/>
    <mergeCell ref="B2:N2"/>
    <mergeCell ref="B3:N3"/>
    <mergeCell ref="B5:N5"/>
    <mergeCell ref="B6:N6"/>
    <mergeCell ref="B7:N7"/>
    <mergeCell ref="B4:N4"/>
    <mergeCell ref="B11:N11"/>
    <mergeCell ref="B185:N186"/>
    <mergeCell ref="E13:N13"/>
    <mergeCell ref="E33:N33"/>
    <mergeCell ref="E109:N109"/>
    <mergeCell ref="B120:N120"/>
    <mergeCell ref="E122:N122"/>
    <mergeCell ref="E131:N131"/>
    <mergeCell ref="C183:G183"/>
    <mergeCell ref="K183:M183"/>
  </mergeCells>
  <printOptions/>
  <pageMargins left="0.2362204724409449" right="0.2362204724409449" top="0.3937007874015748" bottom="0.6299212598425197" header="0.11811023622047245" footer="0.31496062992125984"/>
  <pageSetup fitToHeight="0" fitToWidth="1" horizontalDpi="600" verticalDpi="600" orientation="landscape" scale="28" r:id="rId1"/>
  <headerFooter>
    <oddFooter>&amp;C&amp;14&amp;A&amp;R&amp;14&amp;K000000Página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Raquel del Carmen Hernandez Bocanegra</cp:lastModifiedBy>
  <cp:lastPrinted>2022-01-21T22:46:56Z</cp:lastPrinted>
  <dcterms:created xsi:type="dcterms:W3CDTF">2017-12-21T15:10:09Z</dcterms:created>
  <dcterms:modified xsi:type="dcterms:W3CDTF">2022-01-21T22:47:11Z</dcterms:modified>
  <cp:category/>
  <cp:version/>
  <cp:contentType/>
  <cp:contentStatus/>
</cp:coreProperties>
</file>